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st Cases" sheetId="1" state="visible" r:id="rId1"/>
    <sheet xmlns:r="http://schemas.openxmlformats.org/officeDocument/2006/relationships" name="Defect Log" sheetId="2" state="visible" r:id="rId2"/>
  </sheets>
  <definedNames>
    <definedName name="_xlnm._FilterDatabase" localSheetId="0" hidden="1">'Test Cases'!$A$10:$L$10</definedName>
    <definedName name="_xlnm._FilterDatabase" localSheetId="1" hidden="1">'Defect Log'!$A$10:$J$10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 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9"/>
    </font>
    <font>
      <name val="Arial"/>
      <b val="1"/>
      <color rgb="000B283A"/>
      <sz val="14"/>
    </font>
    <font>
      <name val="Arial"/>
      <color rgb="001A2B3C"/>
      <sz val="9"/>
    </font>
    <font>
      <name val="Arial"/>
      <b val="1"/>
      <color rgb="00357984"/>
      <sz val="9"/>
    </font>
    <font>
      <name val="Arial"/>
      <b val="1"/>
      <color rgb="00B71C1C"/>
      <sz val="9"/>
    </font>
  </fonts>
  <fills count="8">
    <fill>
      <patternFill/>
    </fill>
    <fill>
      <patternFill patternType="gray125"/>
    </fill>
    <fill>
      <patternFill patternType="solid">
        <fgColor rgb="000B283A"/>
        <bgColor rgb="000B283A"/>
      </patternFill>
    </fill>
    <fill>
      <patternFill patternType="solid">
        <fgColor rgb="00F4F7FB"/>
        <bgColor rgb="00F4F7FB"/>
      </patternFill>
    </fill>
    <fill>
      <patternFill patternType="solid">
        <fgColor rgb="00E8F5F0"/>
        <bgColor rgb="00E8F5F0"/>
      </patternFill>
    </fill>
    <fill>
      <patternFill patternType="solid">
        <fgColor rgb="00FDECEA"/>
        <bgColor rgb="00FDECEA"/>
      </patternFill>
    </fill>
    <fill>
      <patternFill patternType="solid">
        <fgColor rgb="00FEF9EE"/>
        <bgColor rgb="00FEF9EE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  <border>
      <left style="thin">
        <color rgb="000B283A"/>
      </left>
      <right style="thin">
        <color rgb="000B283A"/>
      </right>
      <top style="thin">
        <color rgb="000B283A"/>
      </top>
      <bottom style="thin">
        <color rgb="000B283A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9" fontId="5" fillId="4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164" fontId="6" fillId="7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4" fontId="6" fillId="4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495300" cy="4953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</row>
      <rowOff>0</rowOff>
    </from>
    <ext cx="495300" cy="4953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L60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9" customWidth="1" min="1" max="1"/>
    <col width="28" customWidth="1" min="2" max="2"/>
    <col width="36" customWidth="1" min="3" max="3"/>
    <col width="22" customWidth="1" min="4" max="4"/>
    <col width="28" customWidth="1" min="5" max="5"/>
    <col width="28" customWidth="1" min="6" max="6"/>
    <col width="10" customWidth="1" min="7" max="7"/>
    <col width="16" customWidth="1" min="8" max="8"/>
    <col width="14" customWidth="1" min="9" max="9"/>
    <col width="12" customWidth="1" min="10" max="10"/>
    <col width="12" customWidth="1" min="11" max="11"/>
    <col width="22" customWidth="1" min="12" max="12"/>
  </cols>
  <sheetData>
    <row r="1" ht="6" customHeight="1"/>
    <row r="2" ht="30" customHeight="1">
      <c r="A2" s="1" t="n"/>
      <c r="B2" s="2" t="inlineStr">
        <is>
          <t xml:space="preserve">  UAT Test Plan</t>
        </is>
      </c>
    </row>
    <row r="3" ht="16" customHeight="1">
      <c r="A3" s="1" t="n"/>
      <c r="B3" s="3" t="inlineStr">
        <is>
          <t xml:space="preserve">  User Acceptance Testing — test cases, execution, and defect tracking</t>
        </is>
      </c>
    </row>
    <row r="4" ht="14" customHeight="1">
      <c r="A4" s="1" t="n"/>
      <c r="B4" s="4" t="inlineStr">
        <is>
          <t xml:space="preserve">  openpmo.org — Free PMO resources for everyone</t>
        </is>
      </c>
    </row>
    <row r="6" ht="18" customHeight="1">
      <c r="A6" s="5" t="inlineStr">
        <is>
          <t>Total Tests</t>
        </is>
      </c>
      <c r="B6" s="5" t="inlineStr">
        <is>
          <t>Passed</t>
        </is>
      </c>
      <c r="C6" s="5" t="inlineStr">
        <is>
          <t>Failed</t>
        </is>
      </c>
      <c r="D6" s="5" t="inlineStr">
        <is>
          <t>Blocked</t>
        </is>
      </c>
      <c r="E6" s="5" t="inlineStr">
        <is>
          <t>Not Run</t>
        </is>
      </c>
      <c r="F6" s="5" t="inlineStr">
        <is>
          <t>Pass Rate</t>
        </is>
      </c>
    </row>
    <row r="7" ht="30" customHeight="1">
      <c r="A7" s="6">
        <f>COUNTA(A11:A200)</f>
        <v/>
      </c>
      <c r="B7" s="7">
        <f>COUNTIF(J11:J200,"Pass")</f>
        <v/>
      </c>
      <c r="C7" s="8">
        <f>COUNTIF(J11:J200,"Fail")</f>
        <v/>
      </c>
      <c r="D7" s="9">
        <f>COUNTIF(J11:J200,"Blocked")</f>
        <v/>
      </c>
      <c r="E7" s="6">
        <f>COUNTIF(J11:J200,"Not Run")</f>
        <v/>
      </c>
      <c r="F7" s="10">
        <f>IFERROR(COUNTIF(J11:J200,"Pass")/COUNTA(J11:J200),"")</f>
        <v/>
      </c>
    </row>
    <row r="9" ht="8" customHeight="1"/>
    <row r="10" ht="36" customHeight="1">
      <c r="A10" s="11" t="inlineStr">
        <is>
          <t>Test ID</t>
        </is>
      </c>
      <c r="B10" s="11" t="inlineStr">
        <is>
          <t>Test Scenario</t>
        </is>
      </c>
      <c r="C10" s="11" t="inlineStr">
        <is>
          <t>Test Steps</t>
        </is>
      </c>
      <c r="D10" s="11" t="inlineStr">
        <is>
          <t>Test Data Required</t>
        </is>
      </c>
      <c r="E10" s="11" t="inlineStr">
        <is>
          <t>Expected Result</t>
        </is>
      </c>
      <c r="F10" s="11" t="inlineStr">
        <is>
          <t>Actual Result</t>
        </is>
      </c>
      <c r="G10" s="11" t="inlineStr">
        <is>
          <t>Priority</t>
        </is>
      </c>
      <c r="H10" s="11" t="inlineStr">
        <is>
          <t>Tester</t>
        </is>
      </c>
      <c r="I10" s="11" t="inlineStr">
        <is>
          <t>Date Tested</t>
        </is>
      </c>
      <c r="J10" s="11" t="inlineStr">
        <is>
          <t>Status</t>
        </is>
      </c>
      <c r="K10" s="11" t="inlineStr">
        <is>
          <t>Defect Ref</t>
        </is>
      </c>
      <c r="L10" s="11" t="inlineStr">
        <is>
          <t>Notes</t>
        </is>
      </c>
    </row>
    <row r="11" ht="22" customHeight="1">
      <c r="A11" s="12" t="inlineStr">
        <is>
          <t>TC-001</t>
        </is>
      </c>
      <c r="B11" s="13" t="inlineStr"/>
      <c r="C11" s="13" t="inlineStr"/>
      <c r="D11" s="13" t="inlineStr"/>
      <c r="E11" s="13" t="inlineStr"/>
      <c r="F11" s="13" t="inlineStr"/>
      <c r="G11" s="13" t="inlineStr"/>
      <c r="H11" s="13" t="inlineStr"/>
      <c r="I11" s="14" t="inlineStr"/>
      <c r="J11" s="13" t="inlineStr"/>
      <c r="K11" s="13" t="inlineStr"/>
      <c r="L11" s="13" t="inlineStr"/>
    </row>
    <row r="12" ht="22" customHeight="1">
      <c r="A12" s="15" t="inlineStr">
        <is>
          <t>TC-002</t>
        </is>
      </c>
      <c r="B12" s="16" t="inlineStr"/>
      <c r="C12" s="16" t="inlineStr"/>
      <c r="D12" s="16" t="inlineStr"/>
      <c r="E12" s="16" t="inlineStr"/>
      <c r="F12" s="16" t="inlineStr"/>
      <c r="G12" s="16" t="inlineStr"/>
      <c r="H12" s="16" t="inlineStr"/>
      <c r="I12" s="17" t="inlineStr"/>
      <c r="J12" s="16" t="inlineStr"/>
      <c r="K12" s="16" t="inlineStr"/>
      <c r="L12" s="16" t="inlineStr"/>
    </row>
    <row r="13" ht="22" customHeight="1">
      <c r="A13" s="12" t="inlineStr">
        <is>
          <t>TC-003</t>
        </is>
      </c>
      <c r="B13" s="13" t="inlineStr"/>
      <c r="C13" s="13" t="inlineStr"/>
      <c r="D13" s="13" t="inlineStr"/>
      <c r="E13" s="13" t="inlineStr"/>
      <c r="F13" s="13" t="inlineStr"/>
      <c r="G13" s="13" t="inlineStr"/>
      <c r="H13" s="13" t="inlineStr"/>
      <c r="I13" s="14" t="inlineStr"/>
      <c r="J13" s="13" t="inlineStr"/>
      <c r="K13" s="13" t="inlineStr"/>
      <c r="L13" s="13" t="inlineStr"/>
    </row>
    <row r="14" ht="22" customHeight="1">
      <c r="A14" s="15" t="inlineStr">
        <is>
          <t>TC-004</t>
        </is>
      </c>
      <c r="B14" s="16" t="inlineStr"/>
      <c r="C14" s="16" t="inlineStr"/>
      <c r="D14" s="16" t="inlineStr"/>
      <c r="E14" s="16" t="inlineStr"/>
      <c r="F14" s="16" t="inlineStr"/>
      <c r="G14" s="16" t="inlineStr"/>
      <c r="H14" s="16" t="inlineStr"/>
      <c r="I14" s="17" t="inlineStr"/>
      <c r="J14" s="16" t="inlineStr"/>
      <c r="K14" s="16" t="inlineStr"/>
      <c r="L14" s="16" t="inlineStr"/>
    </row>
    <row r="15" ht="22" customHeight="1">
      <c r="A15" s="12" t="inlineStr">
        <is>
          <t>TC-005</t>
        </is>
      </c>
      <c r="B15" s="13" t="inlineStr"/>
      <c r="C15" s="13" t="inlineStr"/>
      <c r="D15" s="13" t="inlineStr"/>
      <c r="E15" s="13" t="inlineStr"/>
      <c r="F15" s="13" t="inlineStr"/>
      <c r="G15" s="13" t="inlineStr"/>
      <c r="H15" s="13" t="inlineStr"/>
      <c r="I15" s="14" t="inlineStr"/>
      <c r="J15" s="13" t="inlineStr"/>
      <c r="K15" s="13" t="inlineStr"/>
      <c r="L15" s="13" t="inlineStr"/>
    </row>
    <row r="16" ht="22" customHeight="1">
      <c r="A16" s="15" t="inlineStr">
        <is>
          <t>TC-006</t>
        </is>
      </c>
      <c r="B16" s="16" t="inlineStr"/>
      <c r="C16" s="16" t="inlineStr"/>
      <c r="D16" s="16" t="inlineStr"/>
      <c r="E16" s="16" t="inlineStr"/>
      <c r="F16" s="16" t="inlineStr"/>
      <c r="G16" s="16" t="inlineStr"/>
      <c r="H16" s="16" t="inlineStr"/>
      <c r="I16" s="17" t="inlineStr"/>
      <c r="J16" s="16" t="inlineStr"/>
      <c r="K16" s="16" t="inlineStr"/>
      <c r="L16" s="16" t="inlineStr"/>
    </row>
    <row r="17" ht="22" customHeight="1">
      <c r="A17" s="12" t="inlineStr">
        <is>
          <t>TC-007</t>
        </is>
      </c>
      <c r="B17" s="13" t="inlineStr"/>
      <c r="C17" s="13" t="inlineStr"/>
      <c r="D17" s="13" t="inlineStr"/>
      <c r="E17" s="13" t="inlineStr"/>
      <c r="F17" s="13" t="inlineStr"/>
      <c r="G17" s="13" t="inlineStr"/>
      <c r="H17" s="13" t="inlineStr"/>
      <c r="I17" s="14" t="inlineStr"/>
      <c r="J17" s="13" t="inlineStr"/>
      <c r="K17" s="13" t="inlineStr"/>
      <c r="L17" s="13" t="inlineStr"/>
    </row>
    <row r="18" ht="22" customHeight="1">
      <c r="A18" s="15" t="inlineStr">
        <is>
          <t>TC-008</t>
        </is>
      </c>
      <c r="B18" s="16" t="inlineStr"/>
      <c r="C18" s="16" t="inlineStr"/>
      <c r="D18" s="16" t="inlineStr"/>
      <c r="E18" s="16" t="inlineStr"/>
      <c r="F18" s="16" t="inlineStr"/>
      <c r="G18" s="16" t="inlineStr"/>
      <c r="H18" s="16" t="inlineStr"/>
      <c r="I18" s="17" t="inlineStr"/>
      <c r="J18" s="16" t="inlineStr"/>
      <c r="K18" s="16" t="inlineStr"/>
      <c r="L18" s="16" t="inlineStr"/>
    </row>
    <row r="19" ht="22" customHeight="1">
      <c r="A19" s="12" t="inlineStr">
        <is>
          <t>TC-009</t>
        </is>
      </c>
      <c r="B19" s="13" t="inlineStr"/>
      <c r="C19" s="13" t="inlineStr"/>
      <c r="D19" s="13" t="inlineStr"/>
      <c r="E19" s="13" t="inlineStr"/>
      <c r="F19" s="13" t="inlineStr"/>
      <c r="G19" s="13" t="inlineStr"/>
      <c r="H19" s="13" t="inlineStr"/>
      <c r="I19" s="14" t="inlineStr"/>
      <c r="J19" s="13" t="inlineStr"/>
      <c r="K19" s="13" t="inlineStr"/>
      <c r="L19" s="13" t="inlineStr"/>
    </row>
    <row r="20" ht="22" customHeight="1">
      <c r="A20" s="15" t="inlineStr">
        <is>
          <t>TC-010</t>
        </is>
      </c>
      <c r="B20" s="16" t="inlineStr"/>
      <c r="C20" s="16" t="inlineStr"/>
      <c r="D20" s="16" t="inlineStr"/>
      <c r="E20" s="16" t="inlineStr"/>
      <c r="F20" s="16" t="inlineStr"/>
      <c r="G20" s="16" t="inlineStr"/>
      <c r="H20" s="16" t="inlineStr"/>
      <c r="I20" s="17" t="inlineStr"/>
      <c r="J20" s="16" t="inlineStr"/>
      <c r="K20" s="16" t="inlineStr"/>
      <c r="L20" s="16" t="inlineStr"/>
    </row>
    <row r="21" ht="22" customHeight="1">
      <c r="A21" s="12" t="inlineStr">
        <is>
          <t>TC-011</t>
        </is>
      </c>
      <c r="B21" s="13" t="inlineStr"/>
      <c r="C21" s="13" t="inlineStr"/>
      <c r="D21" s="13" t="inlineStr"/>
      <c r="E21" s="13" t="inlineStr"/>
      <c r="F21" s="13" t="inlineStr"/>
      <c r="G21" s="13" t="inlineStr"/>
      <c r="H21" s="13" t="inlineStr"/>
      <c r="I21" s="14" t="inlineStr"/>
      <c r="J21" s="13" t="inlineStr"/>
      <c r="K21" s="13" t="inlineStr"/>
      <c r="L21" s="13" t="inlineStr"/>
    </row>
    <row r="22" ht="22" customHeight="1">
      <c r="A22" s="15" t="inlineStr">
        <is>
          <t>TC-012</t>
        </is>
      </c>
      <c r="B22" s="16" t="inlineStr"/>
      <c r="C22" s="16" t="inlineStr"/>
      <c r="D22" s="16" t="inlineStr"/>
      <c r="E22" s="16" t="inlineStr"/>
      <c r="F22" s="16" t="inlineStr"/>
      <c r="G22" s="16" t="inlineStr"/>
      <c r="H22" s="16" t="inlineStr"/>
      <c r="I22" s="17" t="inlineStr"/>
      <c r="J22" s="16" t="inlineStr"/>
      <c r="K22" s="16" t="inlineStr"/>
      <c r="L22" s="16" t="inlineStr"/>
    </row>
    <row r="23" ht="22" customHeight="1">
      <c r="A23" s="12" t="inlineStr">
        <is>
          <t>TC-013</t>
        </is>
      </c>
      <c r="B23" s="13" t="inlineStr"/>
      <c r="C23" s="13" t="inlineStr"/>
      <c r="D23" s="13" t="inlineStr"/>
      <c r="E23" s="13" t="inlineStr"/>
      <c r="F23" s="13" t="inlineStr"/>
      <c r="G23" s="13" t="inlineStr"/>
      <c r="H23" s="13" t="inlineStr"/>
      <c r="I23" s="14" t="inlineStr"/>
      <c r="J23" s="13" t="inlineStr"/>
      <c r="K23" s="13" t="inlineStr"/>
      <c r="L23" s="13" t="inlineStr"/>
    </row>
    <row r="24" ht="22" customHeight="1">
      <c r="A24" s="15" t="inlineStr">
        <is>
          <t>TC-014</t>
        </is>
      </c>
      <c r="B24" s="16" t="inlineStr"/>
      <c r="C24" s="16" t="inlineStr"/>
      <c r="D24" s="16" t="inlineStr"/>
      <c r="E24" s="16" t="inlineStr"/>
      <c r="F24" s="16" t="inlineStr"/>
      <c r="G24" s="16" t="inlineStr"/>
      <c r="H24" s="16" t="inlineStr"/>
      <c r="I24" s="17" t="inlineStr"/>
      <c r="J24" s="16" t="inlineStr"/>
      <c r="K24" s="16" t="inlineStr"/>
      <c r="L24" s="16" t="inlineStr"/>
    </row>
    <row r="25" ht="22" customHeight="1">
      <c r="A25" s="12" t="inlineStr">
        <is>
          <t>TC-015</t>
        </is>
      </c>
      <c r="B25" s="13" t="inlineStr"/>
      <c r="C25" s="13" t="inlineStr"/>
      <c r="D25" s="13" t="inlineStr"/>
      <c r="E25" s="13" t="inlineStr"/>
      <c r="F25" s="13" t="inlineStr"/>
      <c r="G25" s="13" t="inlineStr"/>
      <c r="H25" s="13" t="inlineStr"/>
      <c r="I25" s="14" t="inlineStr"/>
      <c r="J25" s="13" t="inlineStr"/>
      <c r="K25" s="13" t="inlineStr"/>
      <c r="L25" s="13" t="inlineStr"/>
    </row>
    <row r="26" ht="22" customHeight="1">
      <c r="A26" s="15" t="inlineStr">
        <is>
          <t>TC-016</t>
        </is>
      </c>
      <c r="B26" s="16" t="inlineStr"/>
      <c r="C26" s="16" t="inlineStr"/>
      <c r="D26" s="16" t="inlineStr"/>
      <c r="E26" s="16" t="inlineStr"/>
      <c r="F26" s="16" t="inlineStr"/>
      <c r="G26" s="16" t="inlineStr"/>
      <c r="H26" s="16" t="inlineStr"/>
      <c r="I26" s="17" t="inlineStr"/>
      <c r="J26" s="16" t="inlineStr"/>
      <c r="K26" s="16" t="inlineStr"/>
      <c r="L26" s="16" t="inlineStr"/>
    </row>
    <row r="27" ht="22" customHeight="1">
      <c r="A27" s="12" t="inlineStr">
        <is>
          <t>TC-017</t>
        </is>
      </c>
      <c r="B27" s="13" t="inlineStr"/>
      <c r="C27" s="13" t="inlineStr"/>
      <c r="D27" s="13" t="inlineStr"/>
      <c r="E27" s="13" t="inlineStr"/>
      <c r="F27" s="13" t="inlineStr"/>
      <c r="G27" s="13" t="inlineStr"/>
      <c r="H27" s="13" t="inlineStr"/>
      <c r="I27" s="14" t="inlineStr"/>
      <c r="J27" s="13" t="inlineStr"/>
      <c r="K27" s="13" t="inlineStr"/>
      <c r="L27" s="13" t="inlineStr"/>
    </row>
    <row r="28" ht="22" customHeight="1">
      <c r="A28" s="15" t="inlineStr">
        <is>
          <t>TC-018</t>
        </is>
      </c>
      <c r="B28" s="16" t="inlineStr"/>
      <c r="C28" s="16" t="inlineStr"/>
      <c r="D28" s="16" t="inlineStr"/>
      <c r="E28" s="16" t="inlineStr"/>
      <c r="F28" s="16" t="inlineStr"/>
      <c r="G28" s="16" t="inlineStr"/>
      <c r="H28" s="16" t="inlineStr"/>
      <c r="I28" s="17" t="inlineStr"/>
      <c r="J28" s="16" t="inlineStr"/>
      <c r="K28" s="16" t="inlineStr"/>
      <c r="L28" s="16" t="inlineStr"/>
    </row>
    <row r="29" ht="22" customHeight="1">
      <c r="A29" s="12" t="inlineStr">
        <is>
          <t>TC-019</t>
        </is>
      </c>
      <c r="B29" s="13" t="inlineStr"/>
      <c r="C29" s="13" t="inlineStr"/>
      <c r="D29" s="13" t="inlineStr"/>
      <c r="E29" s="13" t="inlineStr"/>
      <c r="F29" s="13" t="inlineStr"/>
      <c r="G29" s="13" t="inlineStr"/>
      <c r="H29" s="13" t="inlineStr"/>
      <c r="I29" s="14" t="inlineStr"/>
      <c r="J29" s="13" t="inlineStr"/>
      <c r="K29" s="13" t="inlineStr"/>
      <c r="L29" s="13" t="inlineStr"/>
    </row>
    <row r="30" ht="22" customHeight="1">
      <c r="A30" s="15" t="inlineStr">
        <is>
          <t>TC-020</t>
        </is>
      </c>
      <c r="B30" s="16" t="inlineStr"/>
      <c r="C30" s="16" t="inlineStr"/>
      <c r="D30" s="16" t="inlineStr"/>
      <c r="E30" s="16" t="inlineStr"/>
      <c r="F30" s="16" t="inlineStr"/>
      <c r="G30" s="16" t="inlineStr"/>
      <c r="H30" s="16" t="inlineStr"/>
      <c r="I30" s="17" t="inlineStr"/>
      <c r="J30" s="16" t="inlineStr"/>
      <c r="K30" s="16" t="inlineStr"/>
      <c r="L30" s="16" t="inlineStr"/>
    </row>
    <row r="31" ht="22" customHeight="1">
      <c r="A31" s="12" t="inlineStr">
        <is>
          <t>TC-021</t>
        </is>
      </c>
      <c r="B31" s="13" t="inlineStr"/>
      <c r="C31" s="13" t="inlineStr"/>
      <c r="D31" s="13" t="inlineStr"/>
      <c r="E31" s="13" t="inlineStr"/>
      <c r="F31" s="13" t="inlineStr"/>
      <c r="G31" s="13" t="inlineStr"/>
      <c r="H31" s="13" t="inlineStr"/>
      <c r="I31" s="14" t="inlineStr"/>
      <c r="J31" s="13" t="inlineStr"/>
      <c r="K31" s="13" t="inlineStr"/>
      <c r="L31" s="13" t="inlineStr"/>
    </row>
    <row r="32" ht="22" customHeight="1">
      <c r="A32" s="15" t="inlineStr">
        <is>
          <t>TC-022</t>
        </is>
      </c>
      <c r="B32" s="16" t="inlineStr"/>
      <c r="C32" s="16" t="inlineStr"/>
      <c r="D32" s="16" t="inlineStr"/>
      <c r="E32" s="16" t="inlineStr"/>
      <c r="F32" s="16" t="inlineStr"/>
      <c r="G32" s="16" t="inlineStr"/>
      <c r="H32" s="16" t="inlineStr"/>
      <c r="I32" s="17" t="inlineStr"/>
      <c r="J32" s="16" t="inlineStr"/>
      <c r="K32" s="16" t="inlineStr"/>
      <c r="L32" s="16" t="inlineStr"/>
    </row>
    <row r="33" ht="22" customHeight="1">
      <c r="A33" s="12" t="inlineStr">
        <is>
          <t>TC-023</t>
        </is>
      </c>
      <c r="B33" s="13" t="inlineStr"/>
      <c r="C33" s="13" t="inlineStr"/>
      <c r="D33" s="13" t="inlineStr"/>
      <c r="E33" s="13" t="inlineStr"/>
      <c r="F33" s="13" t="inlineStr"/>
      <c r="G33" s="13" t="inlineStr"/>
      <c r="H33" s="13" t="inlineStr"/>
      <c r="I33" s="14" t="inlineStr"/>
      <c r="J33" s="13" t="inlineStr"/>
      <c r="K33" s="13" t="inlineStr"/>
      <c r="L33" s="13" t="inlineStr"/>
    </row>
    <row r="34" ht="22" customHeight="1">
      <c r="A34" s="15" t="inlineStr">
        <is>
          <t>TC-024</t>
        </is>
      </c>
      <c r="B34" s="16" t="inlineStr"/>
      <c r="C34" s="16" t="inlineStr"/>
      <c r="D34" s="16" t="inlineStr"/>
      <c r="E34" s="16" t="inlineStr"/>
      <c r="F34" s="16" t="inlineStr"/>
      <c r="G34" s="16" t="inlineStr"/>
      <c r="H34" s="16" t="inlineStr"/>
      <c r="I34" s="17" t="inlineStr"/>
      <c r="J34" s="16" t="inlineStr"/>
      <c r="K34" s="16" t="inlineStr"/>
      <c r="L34" s="16" t="inlineStr"/>
    </row>
    <row r="35" ht="22" customHeight="1">
      <c r="A35" s="12" t="inlineStr">
        <is>
          <t>TC-025</t>
        </is>
      </c>
      <c r="B35" s="13" t="inlineStr"/>
      <c r="C35" s="13" t="inlineStr"/>
      <c r="D35" s="13" t="inlineStr"/>
      <c r="E35" s="13" t="inlineStr"/>
      <c r="F35" s="13" t="inlineStr"/>
      <c r="G35" s="13" t="inlineStr"/>
      <c r="H35" s="13" t="inlineStr"/>
      <c r="I35" s="14" t="inlineStr"/>
      <c r="J35" s="13" t="inlineStr"/>
      <c r="K35" s="13" t="inlineStr"/>
      <c r="L35" s="13" t="inlineStr"/>
    </row>
    <row r="36" ht="22" customHeight="1">
      <c r="A36" s="15" t="inlineStr">
        <is>
          <t>TC-026</t>
        </is>
      </c>
      <c r="B36" s="16" t="inlineStr"/>
      <c r="C36" s="16" t="inlineStr"/>
      <c r="D36" s="16" t="inlineStr"/>
      <c r="E36" s="16" t="inlineStr"/>
      <c r="F36" s="16" t="inlineStr"/>
      <c r="G36" s="16" t="inlineStr"/>
      <c r="H36" s="16" t="inlineStr"/>
      <c r="I36" s="17" t="inlineStr"/>
      <c r="J36" s="16" t="inlineStr"/>
      <c r="K36" s="16" t="inlineStr"/>
      <c r="L36" s="16" t="inlineStr"/>
    </row>
    <row r="37" ht="22" customHeight="1">
      <c r="A37" s="12" t="inlineStr">
        <is>
          <t>TC-027</t>
        </is>
      </c>
      <c r="B37" s="13" t="inlineStr"/>
      <c r="C37" s="13" t="inlineStr"/>
      <c r="D37" s="13" t="inlineStr"/>
      <c r="E37" s="13" t="inlineStr"/>
      <c r="F37" s="13" t="inlineStr"/>
      <c r="G37" s="13" t="inlineStr"/>
      <c r="H37" s="13" t="inlineStr"/>
      <c r="I37" s="14" t="inlineStr"/>
      <c r="J37" s="13" t="inlineStr"/>
      <c r="K37" s="13" t="inlineStr"/>
      <c r="L37" s="13" t="inlineStr"/>
    </row>
    <row r="38" ht="22" customHeight="1">
      <c r="A38" s="15" t="inlineStr">
        <is>
          <t>TC-028</t>
        </is>
      </c>
      <c r="B38" s="16" t="inlineStr"/>
      <c r="C38" s="16" t="inlineStr"/>
      <c r="D38" s="16" t="inlineStr"/>
      <c r="E38" s="16" t="inlineStr"/>
      <c r="F38" s="16" t="inlineStr"/>
      <c r="G38" s="16" t="inlineStr"/>
      <c r="H38" s="16" t="inlineStr"/>
      <c r="I38" s="17" t="inlineStr"/>
      <c r="J38" s="16" t="inlineStr"/>
      <c r="K38" s="16" t="inlineStr"/>
      <c r="L38" s="16" t="inlineStr"/>
    </row>
    <row r="39" ht="22" customHeight="1">
      <c r="A39" s="12" t="inlineStr">
        <is>
          <t>TC-029</t>
        </is>
      </c>
      <c r="B39" s="13" t="inlineStr"/>
      <c r="C39" s="13" t="inlineStr"/>
      <c r="D39" s="13" t="inlineStr"/>
      <c r="E39" s="13" t="inlineStr"/>
      <c r="F39" s="13" t="inlineStr"/>
      <c r="G39" s="13" t="inlineStr"/>
      <c r="H39" s="13" t="inlineStr"/>
      <c r="I39" s="14" t="inlineStr"/>
      <c r="J39" s="13" t="inlineStr"/>
      <c r="K39" s="13" t="inlineStr"/>
      <c r="L39" s="13" t="inlineStr"/>
    </row>
    <row r="40" ht="22" customHeight="1">
      <c r="A40" s="15" t="inlineStr">
        <is>
          <t>TC-030</t>
        </is>
      </c>
      <c r="B40" s="16" t="inlineStr"/>
      <c r="C40" s="16" t="inlineStr"/>
      <c r="D40" s="16" t="inlineStr"/>
      <c r="E40" s="16" t="inlineStr"/>
      <c r="F40" s="16" t="inlineStr"/>
      <c r="G40" s="16" t="inlineStr"/>
      <c r="H40" s="16" t="inlineStr"/>
      <c r="I40" s="17" t="inlineStr"/>
      <c r="J40" s="16" t="inlineStr"/>
      <c r="K40" s="16" t="inlineStr"/>
      <c r="L40" s="16" t="inlineStr"/>
    </row>
    <row r="41" ht="22" customHeight="1">
      <c r="A41" s="12" t="inlineStr">
        <is>
          <t>TC-031</t>
        </is>
      </c>
      <c r="B41" s="13" t="inlineStr"/>
      <c r="C41" s="13" t="inlineStr"/>
      <c r="D41" s="13" t="inlineStr"/>
      <c r="E41" s="13" t="inlineStr"/>
      <c r="F41" s="13" t="inlineStr"/>
      <c r="G41" s="13" t="inlineStr"/>
      <c r="H41" s="13" t="inlineStr"/>
      <c r="I41" s="14" t="inlineStr"/>
      <c r="J41" s="13" t="inlineStr"/>
      <c r="K41" s="13" t="inlineStr"/>
      <c r="L41" s="13" t="inlineStr"/>
    </row>
    <row r="42" ht="22" customHeight="1">
      <c r="A42" s="15" t="inlineStr">
        <is>
          <t>TC-032</t>
        </is>
      </c>
      <c r="B42" s="16" t="inlineStr"/>
      <c r="C42" s="16" t="inlineStr"/>
      <c r="D42" s="16" t="inlineStr"/>
      <c r="E42" s="16" t="inlineStr"/>
      <c r="F42" s="16" t="inlineStr"/>
      <c r="G42" s="16" t="inlineStr"/>
      <c r="H42" s="16" t="inlineStr"/>
      <c r="I42" s="17" t="inlineStr"/>
      <c r="J42" s="16" t="inlineStr"/>
      <c r="K42" s="16" t="inlineStr"/>
      <c r="L42" s="16" t="inlineStr"/>
    </row>
    <row r="43" ht="22" customHeight="1">
      <c r="A43" s="12" t="inlineStr">
        <is>
          <t>TC-033</t>
        </is>
      </c>
      <c r="B43" s="13" t="inlineStr"/>
      <c r="C43" s="13" t="inlineStr"/>
      <c r="D43" s="13" t="inlineStr"/>
      <c r="E43" s="13" t="inlineStr"/>
      <c r="F43" s="13" t="inlineStr"/>
      <c r="G43" s="13" t="inlineStr"/>
      <c r="H43" s="13" t="inlineStr"/>
      <c r="I43" s="14" t="inlineStr"/>
      <c r="J43" s="13" t="inlineStr"/>
      <c r="K43" s="13" t="inlineStr"/>
      <c r="L43" s="13" t="inlineStr"/>
    </row>
    <row r="44" ht="22" customHeight="1">
      <c r="A44" s="15" t="inlineStr">
        <is>
          <t>TC-034</t>
        </is>
      </c>
      <c r="B44" s="16" t="inlineStr"/>
      <c r="C44" s="16" t="inlineStr"/>
      <c r="D44" s="16" t="inlineStr"/>
      <c r="E44" s="16" t="inlineStr"/>
      <c r="F44" s="16" t="inlineStr"/>
      <c r="G44" s="16" t="inlineStr"/>
      <c r="H44" s="16" t="inlineStr"/>
      <c r="I44" s="17" t="inlineStr"/>
      <c r="J44" s="16" t="inlineStr"/>
      <c r="K44" s="16" t="inlineStr"/>
      <c r="L44" s="16" t="inlineStr"/>
    </row>
    <row r="45" ht="22" customHeight="1">
      <c r="A45" s="12" t="inlineStr">
        <is>
          <t>TC-035</t>
        </is>
      </c>
      <c r="B45" s="13" t="inlineStr"/>
      <c r="C45" s="13" t="inlineStr"/>
      <c r="D45" s="13" t="inlineStr"/>
      <c r="E45" s="13" t="inlineStr"/>
      <c r="F45" s="13" t="inlineStr"/>
      <c r="G45" s="13" t="inlineStr"/>
      <c r="H45" s="13" t="inlineStr"/>
      <c r="I45" s="14" t="inlineStr"/>
      <c r="J45" s="13" t="inlineStr"/>
      <c r="K45" s="13" t="inlineStr"/>
      <c r="L45" s="13" t="inlineStr"/>
    </row>
    <row r="46" ht="22" customHeight="1">
      <c r="A46" s="15" t="inlineStr">
        <is>
          <t>TC-036</t>
        </is>
      </c>
      <c r="B46" s="16" t="inlineStr"/>
      <c r="C46" s="16" t="inlineStr"/>
      <c r="D46" s="16" t="inlineStr"/>
      <c r="E46" s="16" t="inlineStr"/>
      <c r="F46" s="16" t="inlineStr"/>
      <c r="G46" s="16" t="inlineStr"/>
      <c r="H46" s="16" t="inlineStr"/>
      <c r="I46" s="17" t="inlineStr"/>
      <c r="J46" s="16" t="inlineStr"/>
      <c r="K46" s="16" t="inlineStr"/>
      <c r="L46" s="16" t="inlineStr"/>
    </row>
    <row r="47" ht="22" customHeight="1">
      <c r="A47" s="12" t="inlineStr">
        <is>
          <t>TC-037</t>
        </is>
      </c>
      <c r="B47" s="13" t="inlineStr"/>
      <c r="C47" s="13" t="inlineStr"/>
      <c r="D47" s="13" t="inlineStr"/>
      <c r="E47" s="13" t="inlineStr"/>
      <c r="F47" s="13" t="inlineStr"/>
      <c r="G47" s="13" t="inlineStr"/>
      <c r="H47" s="13" t="inlineStr"/>
      <c r="I47" s="14" t="inlineStr"/>
      <c r="J47" s="13" t="inlineStr"/>
      <c r="K47" s="13" t="inlineStr"/>
      <c r="L47" s="13" t="inlineStr"/>
    </row>
    <row r="48" ht="22" customHeight="1">
      <c r="A48" s="15" t="inlineStr">
        <is>
          <t>TC-038</t>
        </is>
      </c>
      <c r="B48" s="16" t="inlineStr"/>
      <c r="C48" s="16" t="inlineStr"/>
      <c r="D48" s="16" t="inlineStr"/>
      <c r="E48" s="16" t="inlineStr"/>
      <c r="F48" s="16" t="inlineStr"/>
      <c r="G48" s="16" t="inlineStr"/>
      <c r="H48" s="16" t="inlineStr"/>
      <c r="I48" s="17" t="inlineStr"/>
      <c r="J48" s="16" t="inlineStr"/>
      <c r="K48" s="16" t="inlineStr"/>
      <c r="L48" s="16" t="inlineStr"/>
    </row>
    <row r="49" ht="22" customHeight="1">
      <c r="A49" s="12" t="inlineStr">
        <is>
          <t>TC-039</t>
        </is>
      </c>
      <c r="B49" s="13" t="inlineStr"/>
      <c r="C49" s="13" t="inlineStr"/>
      <c r="D49" s="13" t="inlineStr"/>
      <c r="E49" s="13" t="inlineStr"/>
      <c r="F49" s="13" t="inlineStr"/>
      <c r="G49" s="13" t="inlineStr"/>
      <c r="H49" s="13" t="inlineStr"/>
      <c r="I49" s="14" t="inlineStr"/>
      <c r="J49" s="13" t="inlineStr"/>
      <c r="K49" s="13" t="inlineStr"/>
      <c r="L49" s="13" t="inlineStr"/>
    </row>
    <row r="50" ht="22" customHeight="1">
      <c r="A50" s="15" t="inlineStr">
        <is>
          <t>TC-040</t>
        </is>
      </c>
      <c r="B50" s="16" t="inlineStr"/>
      <c r="C50" s="16" t="inlineStr"/>
      <c r="D50" s="16" t="inlineStr"/>
      <c r="E50" s="16" t="inlineStr"/>
      <c r="F50" s="16" t="inlineStr"/>
      <c r="G50" s="16" t="inlineStr"/>
      <c r="H50" s="16" t="inlineStr"/>
      <c r="I50" s="17" t="inlineStr"/>
      <c r="J50" s="16" t="inlineStr"/>
      <c r="K50" s="16" t="inlineStr"/>
      <c r="L50" s="16" t="inlineStr"/>
    </row>
    <row r="51" ht="22" customHeight="1">
      <c r="A51" s="12" t="inlineStr">
        <is>
          <t>TC-041</t>
        </is>
      </c>
      <c r="B51" s="13" t="inlineStr"/>
      <c r="C51" s="13" t="inlineStr"/>
      <c r="D51" s="13" t="inlineStr"/>
      <c r="E51" s="13" t="inlineStr"/>
      <c r="F51" s="13" t="inlineStr"/>
      <c r="G51" s="13" t="inlineStr"/>
      <c r="H51" s="13" t="inlineStr"/>
      <c r="I51" s="14" t="inlineStr"/>
      <c r="J51" s="13" t="inlineStr"/>
      <c r="K51" s="13" t="inlineStr"/>
      <c r="L51" s="13" t="inlineStr"/>
    </row>
    <row r="52" ht="22" customHeight="1">
      <c r="A52" s="15" t="inlineStr">
        <is>
          <t>TC-042</t>
        </is>
      </c>
      <c r="B52" s="16" t="inlineStr"/>
      <c r="C52" s="16" t="inlineStr"/>
      <c r="D52" s="16" t="inlineStr"/>
      <c r="E52" s="16" t="inlineStr"/>
      <c r="F52" s="16" t="inlineStr"/>
      <c r="G52" s="16" t="inlineStr"/>
      <c r="H52" s="16" t="inlineStr"/>
      <c r="I52" s="17" t="inlineStr"/>
      <c r="J52" s="16" t="inlineStr"/>
      <c r="K52" s="16" t="inlineStr"/>
      <c r="L52" s="16" t="inlineStr"/>
    </row>
    <row r="53" ht="22" customHeight="1">
      <c r="A53" s="12" t="inlineStr">
        <is>
          <t>TC-043</t>
        </is>
      </c>
      <c r="B53" s="13" t="inlineStr"/>
      <c r="C53" s="13" t="inlineStr"/>
      <c r="D53" s="13" t="inlineStr"/>
      <c r="E53" s="13" t="inlineStr"/>
      <c r="F53" s="13" t="inlineStr"/>
      <c r="G53" s="13" t="inlineStr"/>
      <c r="H53" s="13" t="inlineStr"/>
      <c r="I53" s="14" t="inlineStr"/>
      <c r="J53" s="13" t="inlineStr"/>
      <c r="K53" s="13" t="inlineStr"/>
      <c r="L53" s="13" t="inlineStr"/>
    </row>
    <row r="54" ht="22" customHeight="1">
      <c r="A54" s="15" t="inlineStr">
        <is>
          <t>TC-044</t>
        </is>
      </c>
      <c r="B54" s="16" t="inlineStr"/>
      <c r="C54" s="16" t="inlineStr"/>
      <c r="D54" s="16" t="inlineStr"/>
      <c r="E54" s="16" t="inlineStr"/>
      <c r="F54" s="16" t="inlineStr"/>
      <c r="G54" s="16" t="inlineStr"/>
      <c r="H54" s="16" t="inlineStr"/>
      <c r="I54" s="17" t="inlineStr"/>
      <c r="J54" s="16" t="inlineStr"/>
      <c r="K54" s="16" t="inlineStr"/>
      <c r="L54" s="16" t="inlineStr"/>
    </row>
    <row r="55" ht="22" customHeight="1">
      <c r="A55" s="12" t="inlineStr">
        <is>
          <t>TC-045</t>
        </is>
      </c>
      <c r="B55" s="13" t="inlineStr"/>
      <c r="C55" s="13" t="inlineStr"/>
      <c r="D55" s="13" t="inlineStr"/>
      <c r="E55" s="13" t="inlineStr"/>
      <c r="F55" s="13" t="inlineStr"/>
      <c r="G55" s="13" t="inlineStr"/>
      <c r="H55" s="13" t="inlineStr"/>
      <c r="I55" s="14" t="inlineStr"/>
      <c r="J55" s="13" t="inlineStr"/>
      <c r="K55" s="13" t="inlineStr"/>
      <c r="L55" s="13" t="inlineStr"/>
    </row>
    <row r="56" ht="22" customHeight="1">
      <c r="A56" s="15" t="inlineStr">
        <is>
          <t>TC-046</t>
        </is>
      </c>
      <c r="B56" s="16" t="inlineStr"/>
      <c r="C56" s="16" t="inlineStr"/>
      <c r="D56" s="16" t="inlineStr"/>
      <c r="E56" s="16" t="inlineStr"/>
      <c r="F56" s="16" t="inlineStr"/>
      <c r="G56" s="16" t="inlineStr"/>
      <c r="H56" s="16" t="inlineStr"/>
      <c r="I56" s="17" t="inlineStr"/>
      <c r="J56" s="16" t="inlineStr"/>
      <c r="K56" s="16" t="inlineStr"/>
      <c r="L56" s="16" t="inlineStr"/>
    </row>
    <row r="57" ht="22" customHeight="1">
      <c r="A57" s="12" t="inlineStr">
        <is>
          <t>TC-047</t>
        </is>
      </c>
      <c r="B57" s="13" t="inlineStr"/>
      <c r="C57" s="13" t="inlineStr"/>
      <c r="D57" s="13" t="inlineStr"/>
      <c r="E57" s="13" t="inlineStr"/>
      <c r="F57" s="13" t="inlineStr"/>
      <c r="G57" s="13" t="inlineStr"/>
      <c r="H57" s="13" t="inlineStr"/>
      <c r="I57" s="14" t="inlineStr"/>
      <c r="J57" s="13" t="inlineStr"/>
      <c r="K57" s="13" t="inlineStr"/>
      <c r="L57" s="13" t="inlineStr"/>
    </row>
    <row r="58" ht="22" customHeight="1">
      <c r="A58" s="15" t="inlineStr">
        <is>
          <t>TC-048</t>
        </is>
      </c>
      <c r="B58" s="16" t="inlineStr"/>
      <c r="C58" s="16" t="inlineStr"/>
      <c r="D58" s="16" t="inlineStr"/>
      <c r="E58" s="16" t="inlineStr"/>
      <c r="F58" s="16" t="inlineStr"/>
      <c r="G58" s="16" t="inlineStr"/>
      <c r="H58" s="16" t="inlineStr"/>
      <c r="I58" s="17" t="inlineStr"/>
      <c r="J58" s="16" t="inlineStr"/>
      <c r="K58" s="16" t="inlineStr"/>
      <c r="L58" s="16" t="inlineStr"/>
    </row>
    <row r="59" ht="22" customHeight="1">
      <c r="A59" s="12" t="inlineStr">
        <is>
          <t>TC-049</t>
        </is>
      </c>
      <c r="B59" s="13" t="inlineStr"/>
      <c r="C59" s="13" t="inlineStr"/>
      <c r="D59" s="13" t="inlineStr"/>
      <c r="E59" s="13" t="inlineStr"/>
      <c r="F59" s="13" t="inlineStr"/>
      <c r="G59" s="13" t="inlineStr"/>
      <c r="H59" s="13" t="inlineStr"/>
      <c r="I59" s="14" t="inlineStr"/>
      <c r="J59" s="13" t="inlineStr"/>
      <c r="K59" s="13" t="inlineStr"/>
      <c r="L59" s="13" t="inlineStr"/>
    </row>
    <row r="60" ht="22" customHeight="1">
      <c r="A60" s="15" t="inlineStr">
        <is>
          <t>TC-050</t>
        </is>
      </c>
      <c r="B60" s="16" t="inlineStr"/>
      <c r="C60" s="16" t="inlineStr"/>
      <c r="D60" s="16" t="inlineStr"/>
      <c r="E60" s="16" t="inlineStr"/>
      <c r="F60" s="16" t="inlineStr"/>
      <c r="G60" s="16" t="inlineStr"/>
      <c r="H60" s="16" t="inlineStr"/>
      <c r="I60" s="17" t="inlineStr"/>
      <c r="J60" s="16" t="inlineStr"/>
      <c r="K60" s="16" t="inlineStr"/>
      <c r="L60" s="16" t="inlineStr"/>
    </row>
  </sheetData>
  <autoFilter ref="A10:L10"/>
  <mergeCells count="3">
    <mergeCell ref="B2:L2"/>
    <mergeCell ref="B4:L4"/>
    <mergeCell ref="B3:L3"/>
  </mergeCells>
  <dataValidations count="2">
    <dataValidation sqref="G11:G60" showDropDown="0" showInputMessage="0" showErrorMessage="0" allowBlank="1" type="list">
      <formula1>"P1 - Critical,P2 - Major,P3 - Minor,P4 - Cosmetic"</formula1>
    </dataValidation>
    <dataValidation sqref="J11:J60" showDropDown="0" showInputMessage="0" showErrorMessage="0" allowBlank="1" type="list">
      <formula1>"Not Run,Pass,Fail,Blocked,Skipped,In Progress"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J40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36" customWidth="1" min="3" max="3"/>
    <col width="14" customWidth="1" min="4" max="4"/>
    <col width="16" customWidth="1" min="5" max="5"/>
    <col width="14" customWidth="1" min="6" max="6"/>
    <col width="16" customWidth="1" min="7" max="7"/>
    <col width="14" customWidth="1" min="8" max="8"/>
    <col width="14" customWidth="1" min="9" max="9"/>
    <col width="28" customWidth="1" min="10" max="10"/>
  </cols>
  <sheetData>
    <row r="1" ht="6" customHeight="1"/>
    <row r="2" ht="30" customHeight="1">
      <c r="A2" s="1" t="n"/>
      <c r="B2" s="2" t="inlineStr">
        <is>
          <t xml:space="preserve">  Defect Log</t>
        </is>
      </c>
    </row>
    <row r="3" ht="16" customHeight="1">
      <c r="A3" s="1" t="n"/>
      <c r="B3" s="3" t="inlineStr">
        <is>
          <t xml:space="preserve">  Track all defects raised during UAT</t>
        </is>
      </c>
    </row>
    <row r="4" ht="14" customHeight="1">
      <c r="A4" s="1" t="n"/>
      <c r="B4" s="4" t="inlineStr">
        <is>
          <t xml:space="preserve">  openpmo.org — Free PMO resources for everyone</t>
        </is>
      </c>
    </row>
    <row r="6" ht="18" customHeight="1">
      <c r="A6" s="5" t="inlineStr">
        <is>
          <t>Total Defects</t>
        </is>
      </c>
      <c r="B6" s="5" t="inlineStr">
        <is>
          <t>P1 Critical</t>
        </is>
      </c>
      <c r="C6" s="5" t="inlineStr">
        <is>
          <t>P2 Major</t>
        </is>
      </c>
      <c r="D6" s="5" t="inlineStr">
        <is>
          <t>Open</t>
        </is>
      </c>
      <c r="E6" s="5" t="inlineStr">
        <is>
          <t>Fixed</t>
        </is>
      </c>
    </row>
    <row r="7" ht="30" customHeight="1">
      <c r="A7" s="6">
        <f>COUNTA(A11:A200)</f>
        <v/>
      </c>
      <c r="B7" s="8">
        <f>COUNTIF(D11:D200,"P1 - Critical")</f>
        <v/>
      </c>
      <c r="C7" s="9">
        <f>COUNTIF(D11:D200,"P2 - Major")</f>
        <v/>
      </c>
      <c r="D7" s="8">
        <f>COUNTIF(H11:H200,"Open")</f>
        <v/>
      </c>
      <c r="E7" s="7">
        <f>COUNTIF(H11:H200,"Fixed")</f>
        <v/>
      </c>
    </row>
    <row r="9" ht="8" customHeight="1"/>
    <row r="10" ht="32" customHeight="1">
      <c r="A10" s="11" t="inlineStr">
        <is>
          <t>Defect ID</t>
        </is>
      </c>
      <c r="B10" s="11" t="inlineStr">
        <is>
          <t>Test Case Ref</t>
        </is>
      </c>
      <c r="C10" s="11" t="inlineStr">
        <is>
          <t>Description</t>
        </is>
      </c>
      <c r="D10" s="11" t="inlineStr">
        <is>
          <t>Priority</t>
        </is>
      </c>
      <c r="E10" s="11" t="inlineStr">
        <is>
          <t>Raised By</t>
        </is>
      </c>
      <c r="F10" s="11" t="inlineStr">
        <is>
          <t>Date Raised</t>
        </is>
      </c>
      <c r="G10" s="11" t="inlineStr">
        <is>
          <t>Assigned To</t>
        </is>
      </c>
      <c r="H10" s="11" t="inlineStr">
        <is>
          <t>Status</t>
        </is>
      </c>
      <c r="I10" s="11" t="inlineStr">
        <is>
          <t>Fix Version</t>
        </is>
      </c>
      <c r="J10" s="11" t="inlineStr">
        <is>
          <t>Resolution Notes</t>
        </is>
      </c>
    </row>
    <row r="11" ht="22" customHeight="1">
      <c r="A11" s="18" t="inlineStr">
        <is>
          <t>DEF-001</t>
        </is>
      </c>
      <c r="B11" s="13" t="inlineStr"/>
      <c r="C11" s="13" t="inlineStr"/>
      <c r="D11" s="13" t="inlineStr"/>
      <c r="E11" s="13" t="inlineStr"/>
      <c r="F11" s="14" t="inlineStr"/>
      <c r="G11" s="13" t="inlineStr"/>
      <c r="H11" s="13" t="inlineStr"/>
      <c r="I11" s="13" t="inlineStr"/>
      <c r="J11" s="13" t="inlineStr"/>
    </row>
    <row r="12" ht="22" customHeight="1">
      <c r="A12" s="19" t="inlineStr">
        <is>
          <t>DEF-002</t>
        </is>
      </c>
      <c r="B12" s="16" t="inlineStr"/>
      <c r="C12" s="16" t="inlineStr"/>
      <c r="D12" s="16" t="inlineStr"/>
      <c r="E12" s="16" t="inlineStr"/>
      <c r="F12" s="17" t="inlineStr"/>
      <c r="G12" s="16" t="inlineStr"/>
      <c r="H12" s="16" t="inlineStr"/>
      <c r="I12" s="16" t="inlineStr"/>
      <c r="J12" s="16" t="inlineStr"/>
    </row>
    <row r="13" ht="22" customHeight="1">
      <c r="A13" s="18" t="inlineStr">
        <is>
          <t>DEF-003</t>
        </is>
      </c>
      <c r="B13" s="13" t="inlineStr"/>
      <c r="C13" s="13" t="inlineStr"/>
      <c r="D13" s="13" t="inlineStr"/>
      <c r="E13" s="13" t="inlineStr"/>
      <c r="F13" s="14" t="inlineStr"/>
      <c r="G13" s="13" t="inlineStr"/>
      <c r="H13" s="13" t="inlineStr"/>
      <c r="I13" s="13" t="inlineStr"/>
      <c r="J13" s="13" t="inlineStr"/>
    </row>
    <row r="14" ht="22" customHeight="1">
      <c r="A14" s="19" t="inlineStr">
        <is>
          <t>DEF-004</t>
        </is>
      </c>
      <c r="B14" s="16" t="inlineStr"/>
      <c r="C14" s="16" t="inlineStr"/>
      <c r="D14" s="16" t="inlineStr"/>
      <c r="E14" s="16" t="inlineStr"/>
      <c r="F14" s="17" t="inlineStr"/>
      <c r="G14" s="16" t="inlineStr"/>
      <c r="H14" s="16" t="inlineStr"/>
      <c r="I14" s="16" t="inlineStr"/>
      <c r="J14" s="16" t="inlineStr"/>
    </row>
    <row r="15" ht="22" customHeight="1">
      <c r="A15" s="18" t="inlineStr">
        <is>
          <t>DEF-005</t>
        </is>
      </c>
      <c r="B15" s="13" t="inlineStr"/>
      <c r="C15" s="13" t="inlineStr"/>
      <c r="D15" s="13" t="inlineStr"/>
      <c r="E15" s="13" t="inlineStr"/>
      <c r="F15" s="14" t="inlineStr"/>
      <c r="G15" s="13" t="inlineStr"/>
      <c r="H15" s="13" t="inlineStr"/>
      <c r="I15" s="13" t="inlineStr"/>
      <c r="J15" s="13" t="inlineStr"/>
    </row>
    <row r="16" ht="22" customHeight="1">
      <c r="A16" s="19" t="inlineStr">
        <is>
          <t>DEF-006</t>
        </is>
      </c>
      <c r="B16" s="16" t="inlineStr"/>
      <c r="C16" s="16" t="inlineStr"/>
      <c r="D16" s="16" t="inlineStr"/>
      <c r="E16" s="16" t="inlineStr"/>
      <c r="F16" s="17" t="inlineStr"/>
      <c r="G16" s="16" t="inlineStr"/>
      <c r="H16" s="16" t="inlineStr"/>
      <c r="I16" s="16" t="inlineStr"/>
      <c r="J16" s="16" t="inlineStr"/>
    </row>
    <row r="17" ht="22" customHeight="1">
      <c r="A17" s="18" t="inlineStr">
        <is>
          <t>DEF-007</t>
        </is>
      </c>
      <c r="B17" s="13" t="inlineStr"/>
      <c r="C17" s="13" t="inlineStr"/>
      <c r="D17" s="13" t="inlineStr"/>
      <c r="E17" s="13" t="inlineStr"/>
      <c r="F17" s="14" t="inlineStr"/>
      <c r="G17" s="13" t="inlineStr"/>
      <c r="H17" s="13" t="inlineStr"/>
      <c r="I17" s="13" t="inlineStr"/>
      <c r="J17" s="13" t="inlineStr"/>
    </row>
    <row r="18" ht="22" customHeight="1">
      <c r="A18" s="19" t="inlineStr">
        <is>
          <t>DEF-008</t>
        </is>
      </c>
      <c r="B18" s="16" t="inlineStr"/>
      <c r="C18" s="16" t="inlineStr"/>
      <c r="D18" s="16" t="inlineStr"/>
      <c r="E18" s="16" t="inlineStr"/>
      <c r="F18" s="17" t="inlineStr"/>
      <c r="G18" s="16" t="inlineStr"/>
      <c r="H18" s="16" t="inlineStr"/>
      <c r="I18" s="16" t="inlineStr"/>
      <c r="J18" s="16" t="inlineStr"/>
    </row>
    <row r="19" ht="22" customHeight="1">
      <c r="A19" s="18" t="inlineStr">
        <is>
          <t>DEF-009</t>
        </is>
      </c>
      <c r="B19" s="13" t="inlineStr"/>
      <c r="C19" s="13" t="inlineStr"/>
      <c r="D19" s="13" t="inlineStr"/>
      <c r="E19" s="13" t="inlineStr"/>
      <c r="F19" s="14" t="inlineStr"/>
      <c r="G19" s="13" t="inlineStr"/>
      <c r="H19" s="13" t="inlineStr"/>
      <c r="I19" s="13" t="inlineStr"/>
      <c r="J19" s="13" t="inlineStr"/>
    </row>
    <row r="20" ht="22" customHeight="1">
      <c r="A20" s="19" t="inlineStr">
        <is>
          <t>DEF-010</t>
        </is>
      </c>
      <c r="B20" s="16" t="inlineStr"/>
      <c r="C20" s="16" t="inlineStr"/>
      <c r="D20" s="16" t="inlineStr"/>
      <c r="E20" s="16" t="inlineStr"/>
      <c r="F20" s="17" t="inlineStr"/>
      <c r="G20" s="16" t="inlineStr"/>
      <c r="H20" s="16" t="inlineStr"/>
      <c r="I20" s="16" t="inlineStr"/>
      <c r="J20" s="16" t="inlineStr"/>
    </row>
    <row r="21" ht="22" customHeight="1">
      <c r="A21" s="18" t="inlineStr">
        <is>
          <t>DEF-011</t>
        </is>
      </c>
      <c r="B21" s="13" t="inlineStr"/>
      <c r="C21" s="13" t="inlineStr"/>
      <c r="D21" s="13" t="inlineStr"/>
      <c r="E21" s="13" t="inlineStr"/>
      <c r="F21" s="14" t="inlineStr"/>
      <c r="G21" s="13" t="inlineStr"/>
      <c r="H21" s="13" t="inlineStr"/>
      <c r="I21" s="13" t="inlineStr"/>
      <c r="J21" s="13" t="inlineStr"/>
    </row>
    <row r="22" ht="22" customHeight="1">
      <c r="A22" s="19" t="inlineStr">
        <is>
          <t>DEF-012</t>
        </is>
      </c>
      <c r="B22" s="16" t="inlineStr"/>
      <c r="C22" s="16" t="inlineStr"/>
      <c r="D22" s="16" t="inlineStr"/>
      <c r="E22" s="16" t="inlineStr"/>
      <c r="F22" s="17" t="inlineStr"/>
      <c r="G22" s="16" t="inlineStr"/>
      <c r="H22" s="16" t="inlineStr"/>
      <c r="I22" s="16" t="inlineStr"/>
      <c r="J22" s="16" t="inlineStr"/>
    </row>
    <row r="23" ht="22" customHeight="1">
      <c r="A23" s="18" t="inlineStr">
        <is>
          <t>DEF-013</t>
        </is>
      </c>
      <c r="B23" s="13" t="inlineStr"/>
      <c r="C23" s="13" t="inlineStr"/>
      <c r="D23" s="13" t="inlineStr"/>
      <c r="E23" s="13" t="inlineStr"/>
      <c r="F23" s="14" t="inlineStr"/>
      <c r="G23" s="13" t="inlineStr"/>
      <c r="H23" s="13" t="inlineStr"/>
      <c r="I23" s="13" t="inlineStr"/>
      <c r="J23" s="13" t="inlineStr"/>
    </row>
    <row r="24" ht="22" customHeight="1">
      <c r="A24" s="19" t="inlineStr">
        <is>
          <t>DEF-014</t>
        </is>
      </c>
      <c r="B24" s="16" t="inlineStr"/>
      <c r="C24" s="16" t="inlineStr"/>
      <c r="D24" s="16" t="inlineStr"/>
      <c r="E24" s="16" t="inlineStr"/>
      <c r="F24" s="17" t="inlineStr"/>
      <c r="G24" s="16" t="inlineStr"/>
      <c r="H24" s="16" t="inlineStr"/>
      <c r="I24" s="16" t="inlineStr"/>
      <c r="J24" s="16" t="inlineStr"/>
    </row>
    <row r="25" ht="22" customHeight="1">
      <c r="A25" s="18" t="inlineStr">
        <is>
          <t>DEF-015</t>
        </is>
      </c>
      <c r="B25" s="13" t="inlineStr"/>
      <c r="C25" s="13" t="inlineStr"/>
      <c r="D25" s="13" t="inlineStr"/>
      <c r="E25" s="13" t="inlineStr"/>
      <c r="F25" s="14" t="inlineStr"/>
      <c r="G25" s="13" t="inlineStr"/>
      <c r="H25" s="13" t="inlineStr"/>
      <c r="I25" s="13" t="inlineStr"/>
      <c r="J25" s="13" t="inlineStr"/>
    </row>
    <row r="26" ht="22" customHeight="1">
      <c r="A26" s="19" t="inlineStr">
        <is>
          <t>DEF-016</t>
        </is>
      </c>
      <c r="B26" s="16" t="inlineStr"/>
      <c r="C26" s="16" t="inlineStr"/>
      <c r="D26" s="16" t="inlineStr"/>
      <c r="E26" s="16" t="inlineStr"/>
      <c r="F26" s="17" t="inlineStr"/>
      <c r="G26" s="16" t="inlineStr"/>
      <c r="H26" s="16" t="inlineStr"/>
      <c r="I26" s="16" t="inlineStr"/>
      <c r="J26" s="16" t="inlineStr"/>
    </row>
    <row r="27" ht="22" customHeight="1">
      <c r="A27" s="18" t="inlineStr">
        <is>
          <t>DEF-017</t>
        </is>
      </c>
      <c r="B27" s="13" t="inlineStr"/>
      <c r="C27" s="13" t="inlineStr"/>
      <c r="D27" s="13" t="inlineStr"/>
      <c r="E27" s="13" t="inlineStr"/>
      <c r="F27" s="14" t="inlineStr"/>
      <c r="G27" s="13" t="inlineStr"/>
      <c r="H27" s="13" t="inlineStr"/>
      <c r="I27" s="13" t="inlineStr"/>
      <c r="J27" s="13" t="inlineStr"/>
    </row>
    <row r="28" ht="22" customHeight="1">
      <c r="A28" s="19" t="inlineStr">
        <is>
          <t>DEF-018</t>
        </is>
      </c>
      <c r="B28" s="16" t="inlineStr"/>
      <c r="C28" s="16" t="inlineStr"/>
      <c r="D28" s="16" t="inlineStr"/>
      <c r="E28" s="16" t="inlineStr"/>
      <c r="F28" s="17" t="inlineStr"/>
      <c r="G28" s="16" t="inlineStr"/>
      <c r="H28" s="16" t="inlineStr"/>
      <c r="I28" s="16" t="inlineStr"/>
      <c r="J28" s="16" t="inlineStr"/>
    </row>
    <row r="29" ht="22" customHeight="1">
      <c r="A29" s="18" t="inlineStr">
        <is>
          <t>DEF-019</t>
        </is>
      </c>
      <c r="B29" s="13" t="inlineStr"/>
      <c r="C29" s="13" t="inlineStr"/>
      <c r="D29" s="13" t="inlineStr"/>
      <c r="E29" s="13" t="inlineStr"/>
      <c r="F29" s="14" t="inlineStr"/>
      <c r="G29" s="13" t="inlineStr"/>
      <c r="H29" s="13" t="inlineStr"/>
      <c r="I29" s="13" t="inlineStr"/>
      <c r="J29" s="13" t="inlineStr"/>
    </row>
    <row r="30" ht="22" customHeight="1">
      <c r="A30" s="19" t="inlineStr">
        <is>
          <t>DEF-020</t>
        </is>
      </c>
      <c r="B30" s="16" t="inlineStr"/>
      <c r="C30" s="16" t="inlineStr"/>
      <c r="D30" s="16" t="inlineStr"/>
      <c r="E30" s="16" t="inlineStr"/>
      <c r="F30" s="17" t="inlineStr"/>
      <c r="G30" s="16" t="inlineStr"/>
      <c r="H30" s="16" t="inlineStr"/>
      <c r="I30" s="16" t="inlineStr"/>
      <c r="J30" s="16" t="inlineStr"/>
    </row>
    <row r="31" ht="22" customHeight="1">
      <c r="A31" s="18" t="inlineStr">
        <is>
          <t>DEF-021</t>
        </is>
      </c>
      <c r="B31" s="13" t="inlineStr"/>
      <c r="C31" s="13" t="inlineStr"/>
      <c r="D31" s="13" t="inlineStr"/>
      <c r="E31" s="13" t="inlineStr"/>
      <c r="F31" s="14" t="inlineStr"/>
      <c r="G31" s="13" t="inlineStr"/>
      <c r="H31" s="13" t="inlineStr"/>
      <c r="I31" s="13" t="inlineStr"/>
      <c r="J31" s="13" t="inlineStr"/>
    </row>
    <row r="32" ht="22" customHeight="1">
      <c r="A32" s="19" t="inlineStr">
        <is>
          <t>DEF-022</t>
        </is>
      </c>
      <c r="B32" s="16" t="inlineStr"/>
      <c r="C32" s="16" t="inlineStr"/>
      <c r="D32" s="16" t="inlineStr"/>
      <c r="E32" s="16" t="inlineStr"/>
      <c r="F32" s="17" t="inlineStr"/>
      <c r="G32" s="16" t="inlineStr"/>
      <c r="H32" s="16" t="inlineStr"/>
      <c r="I32" s="16" t="inlineStr"/>
      <c r="J32" s="16" t="inlineStr"/>
    </row>
    <row r="33" ht="22" customHeight="1">
      <c r="A33" s="18" t="inlineStr">
        <is>
          <t>DEF-023</t>
        </is>
      </c>
      <c r="B33" s="13" t="inlineStr"/>
      <c r="C33" s="13" t="inlineStr"/>
      <c r="D33" s="13" t="inlineStr"/>
      <c r="E33" s="13" t="inlineStr"/>
      <c r="F33" s="14" t="inlineStr"/>
      <c r="G33" s="13" t="inlineStr"/>
      <c r="H33" s="13" t="inlineStr"/>
      <c r="I33" s="13" t="inlineStr"/>
      <c r="J33" s="13" t="inlineStr"/>
    </row>
    <row r="34" ht="22" customHeight="1">
      <c r="A34" s="19" t="inlineStr">
        <is>
          <t>DEF-024</t>
        </is>
      </c>
      <c r="B34" s="16" t="inlineStr"/>
      <c r="C34" s="16" t="inlineStr"/>
      <c r="D34" s="16" t="inlineStr"/>
      <c r="E34" s="16" t="inlineStr"/>
      <c r="F34" s="17" t="inlineStr"/>
      <c r="G34" s="16" t="inlineStr"/>
      <c r="H34" s="16" t="inlineStr"/>
      <c r="I34" s="16" t="inlineStr"/>
      <c r="J34" s="16" t="inlineStr"/>
    </row>
    <row r="35" ht="22" customHeight="1">
      <c r="A35" s="18" t="inlineStr">
        <is>
          <t>DEF-025</t>
        </is>
      </c>
      <c r="B35" s="13" t="inlineStr"/>
      <c r="C35" s="13" t="inlineStr"/>
      <c r="D35" s="13" t="inlineStr"/>
      <c r="E35" s="13" t="inlineStr"/>
      <c r="F35" s="14" t="inlineStr"/>
      <c r="G35" s="13" t="inlineStr"/>
      <c r="H35" s="13" t="inlineStr"/>
      <c r="I35" s="13" t="inlineStr"/>
      <c r="J35" s="13" t="inlineStr"/>
    </row>
    <row r="36" ht="22" customHeight="1">
      <c r="A36" s="19" t="inlineStr">
        <is>
          <t>DEF-026</t>
        </is>
      </c>
      <c r="B36" s="16" t="inlineStr"/>
      <c r="C36" s="16" t="inlineStr"/>
      <c r="D36" s="16" t="inlineStr"/>
      <c r="E36" s="16" t="inlineStr"/>
      <c r="F36" s="17" t="inlineStr"/>
      <c r="G36" s="16" t="inlineStr"/>
      <c r="H36" s="16" t="inlineStr"/>
      <c r="I36" s="16" t="inlineStr"/>
      <c r="J36" s="16" t="inlineStr"/>
    </row>
    <row r="37" ht="22" customHeight="1">
      <c r="A37" s="18" t="inlineStr">
        <is>
          <t>DEF-027</t>
        </is>
      </c>
      <c r="B37" s="13" t="inlineStr"/>
      <c r="C37" s="13" t="inlineStr"/>
      <c r="D37" s="13" t="inlineStr"/>
      <c r="E37" s="13" t="inlineStr"/>
      <c r="F37" s="14" t="inlineStr"/>
      <c r="G37" s="13" t="inlineStr"/>
      <c r="H37" s="13" t="inlineStr"/>
      <c r="I37" s="13" t="inlineStr"/>
      <c r="J37" s="13" t="inlineStr"/>
    </row>
    <row r="38" ht="22" customHeight="1">
      <c r="A38" s="19" t="inlineStr">
        <is>
          <t>DEF-028</t>
        </is>
      </c>
      <c r="B38" s="16" t="inlineStr"/>
      <c r="C38" s="16" t="inlineStr"/>
      <c r="D38" s="16" t="inlineStr"/>
      <c r="E38" s="16" t="inlineStr"/>
      <c r="F38" s="17" t="inlineStr"/>
      <c r="G38" s="16" t="inlineStr"/>
      <c r="H38" s="16" t="inlineStr"/>
      <c r="I38" s="16" t="inlineStr"/>
      <c r="J38" s="16" t="inlineStr"/>
    </row>
    <row r="39" ht="22" customHeight="1">
      <c r="A39" s="18" t="inlineStr">
        <is>
          <t>DEF-029</t>
        </is>
      </c>
      <c r="B39" s="13" t="inlineStr"/>
      <c r="C39" s="13" t="inlineStr"/>
      <c r="D39" s="13" t="inlineStr"/>
      <c r="E39" s="13" t="inlineStr"/>
      <c r="F39" s="14" t="inlineStr"/>
      <c r="G39" s="13" t="inlineStr"/>
      <c r="H39" s="13" t="inlineStr"/>
      <c r="I39" s="13" t="inlineStr"/>
      <c r="J39" s="13" t="inlineStr"/>
    </row>
    <row r="40" ht="22" customHeight="1">
      <c r="A40" s="19" t="inlineStr">
        <is>
          <t>DEF-030</t>
        </is>
      </c>
      <c r="B40" s="16" t="inlineStr"/>
      <c r="C40" s="16" t="inlineStr"/>
      <c r="D40" s="16" t="inlineStr"/>
      <c r="E40" s="16" t="inlineStr"/>
      <c r="F40" s="17" t="inlineStr"/>
      <c r="G40" s="16" t="inlineStr"/>
      <c r="H40" s="16" t="inlineStr"/>
      <c r="I40" s="16" t="inlineStr"/>
      <c r="J40" s="16" t="inlineStr"/>
    </row>
  </sheetData>
  <autoFilter ref="A10:J10"/>
  <mergeCells count="3">
    <mergeCell ref="B4:J4"/>
    <mergeCell ref="B3:J3"/>
    <mergeCell ref="B2:J2"/>
  </mergeCells>
  <dataValidations count="2">
    <dataValidation sqref="D11:D40" showDropDown="0" showInputMessage="0" showErrorMessage="0" allowBlank="1" type="list">
      <formula1>"P1 - Critical,P2 - Major,P3 - Minor,P4 - Cosmetic"</formula1>
    </dataValidation>
    <dataValidation sqref="H11:H40" showDropDown="0" showInputMessage="0" showErrorMessage="0" allowBlank="1" type="list">
      <formula1>"Open,In Progress,Fixed,Closed,Rejected,Deferred"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2026-07-02T10:02:12Z</dcterms:created>
  <dcterms:modified xmlns:dcterms="http://purl.org/dc/terms/" xmlns:xsi="http://www.w3.org/2001/XMLSchema-instance" xsi:type="dcterms:W3CDTF">2026-07-02T10:02:12Z</dcterms:modified>
</cp:coreProperties>
</file>