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Plan" sheetId="1" state="visible" r:id="rId1"/>
  </sheets>
  <definedNames>
    <definedName name="_xlnm._FilterDatabase" localSheetId="0" hidden="1">'Project Plan'!$A$19:$L$19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color rgb="001A2B3C"/>
      <sz val="9"/>
    </font>
    <font>
      <name val="Arial"/>
      <b val="1"/>
      <color rgb="000B283A"/>
      <sz val="14"/>
    </font>
    <font>
      <name val="Arial"/>
      <b val="1"/>
      <color rgb="00FFFFFF"/>
      <sz val="10"/>
    </font>
    <font>
      <name val="Arial"/>
      <b val="1"/>
      <color rgb="005A6E80"/>
      <sz val="9"/>
    </font>
  </fonts>
  <fills count="9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FFFFF"/>
        <bgColor rgb="00FFFFFF"/>
      </patternFill>
    </fill>
    <fill>
      <patternFill patternType="solid">
        <fgColor rgb="00F4F7FB"/>
        <bgColor rgb="00F4F7FB"/>
      </patternFill>
    </fill>
    <fill>
      <patternFill patternType="solid">
        <fgColor rgb="00FEF9EE"/>
        <bgColor rgb="00FEF9EE"/>
      </patternFill>
    </fill>
    <fill>
      <patternFill patternType="solid">
        <fgColor rgb="00E8F5F0"/>
        <bgColor rgb="00E8F5F0"/>
      </patternFill>
    </fill>
    <fill>
      <patternFill patternType="solid">
        <fgColor rgb="00FDECEA"/>
        <bgColor rgb="00FDECEA"/>
      </patternFill>
    </fill>
    <fill>
      <patternFill patternType="solid">
        <fgColor rgb="00357984"/>
        <bgColor rgb="00357984"/>
      </patternFill>
    </fill>
  </fills>
  <borders count="3">
    <border>
      <left/>
      <right/>
      <top/>
      <bottom/>
      <diagonal/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0" fontId="5" fillId="3" borderId="2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6" fillId="4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center" vertical="center"/>
    </xf>
    <xf numFmtId="9" fontId="6" fillId="6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7" fillId="8" borderId="0" applyAlignment="1" pivotButton="0" quotePrefix="0" xfId="0">
      <alignment horizontal="left" vertical="center"/>
    </xf>
    <xf numFmtId="9" fontId="0" fillId="0" borderId="0" pivotButton="0" quotePrefix="0" xfId="0"/>
    <xf numFmtId="0" fontId="8" fillId="6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left" vertical="center" wrapText="1"/>
    </xf>
    <xf numFmtId="164" fontId="5" fillId="6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center" vertical="center"/>
    </xf>
    <xf numFmtId="9" fontId="5" fillId="6" borderId="2" applyAlignment="1" pivotButton="0" quotePrefix="0" xfId="0">
      <alignment horizontal="left" vertical="center" wrapText="1"/>
    </xf>
    <xf numFmtId="0" fontId="8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left" vertical="center" wrapText="1"/>
    </xf>
    <xf numFmtId="164" fontId="5" fillId="3" borderId="2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center" vertical="center"/>
    </xf>
    <xf numFmtId="9" fontId="5" fillId="3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L61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5" customWidth="1" min="1" max="1"/>
    <col width="38" customWidth="1" min="2" max="2"/>
    <col width="16" customWidth="1" min="3" max="3"/>
    <col width="18" customWidth="1" min="4" max="4"/>
    <col width="12" customWidth="1" min="5" max="5"/>
    <col width="12" customWidth="1" min="6" max="6"/>
    <col width="12" customWidth="1" min="7" max="7"/>
    <col width="10" customWidth="1" min="8" max="8"/>
    <col width="12" customWidth="1" min="9" max="9"/>
    <col width="11" customWidth="1" min="10" max="10"/>
    <col width="14" customWidth="1" min="11" max="11"/>
    <col width="28" customWidth="1" min="12" max="12"/>
  </cols>
  <sheetData>
    <row r="1" ht="6" customHeight="1"/>
    <row r="2" ht="30" customHeight="1">
      <c r="A2" s="1" t="n"/>
      <c r="B2" s="2" t="inlineStr">
        <is>
          <t xml:space="preserve">  Project Plan</t>
        </is>
      </c>
    </row>
    <row r="3" ht="16" customHeight="1">
      <c r="A3" s="1" t="n"/>
      <c r="B3" s="3" t="inlineStr">
        <is>
          <t xml:space="preserve">  Plan, track and report delivery tasks across project phases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8" customHeight="1"/>
    <row r="7" ht="16" customHeight="1">
      <c r="A7" s="5" t="inlineStr">
        <is>
          <t>Project Name</t>
        </is>
      </c>
      <c r="B7" s="6" t="inlineStr">
        <is>
          <t>[Project Name]</t>
        </is>
      </c>
    </row>
    <row r="8" ht="16" customHeight="1">
      <c r="A8" s="5" t="inlineStr">
        <is>
          <t>Project Manager</t>
        </is>
      </c>
      <c r="B8" s="6" t="inlineStr">
        <is>
          <t>[Name]</t>
        </is>
      </c>
    </row>
    <row r="9" ht="16" customHeight="1">
      <c r="A9" s="5" t="inlineStr">
        <is>
          <t>Sponsor</t>
        </is>
      </c>
      <c r="B9" s="6" t="inlineStr">
        <is>
          <t>[Name]</t>
        </is>
      </c>
    </row>
    <row r="10" ht="16" customHeight="1">
      <c r="A10" s="5" t="inlineStr">
        <is>
          <t>Planned Start</t>
        </is>
      </c>
      <c r="B10" s="6" t="inlineStr">
        <is>
          <t>[DD MMM YYYY]</t>
        </is>
      </c>
    </row>
    <row r="11" ht="16" customHeight="1">
      <c r="A11" s="5" t="inlineStr">
        <is>
          <t>Planned End</t>
        </is>
      </c>
      <c r="B11" s="6" t="inlineStr">
        <is>
          <t>[DD MMM YYYY]</t>
        </is>
      </c>
    </row>
    <row r="12" ht="16" customHeight="1">
      <c r="A12" s="5" t="inlineStr">
        <is>
          <t>Budget</t>
        </is>
      </c>
      <c r="B12" s="6" t="inlineStr">
        <is>
          <t>£</t>
        </is>
      </c>
    </row>
    <row r="14" ht="10" customHeight="1"/>
    <row r="15" ht="18" customHeight="1">
      <c r="A15" s="7" t="inlineStr">
        <is>
          <t>Total Tasks</t>
        </is>
      </c>
      <c r="B15" s="7" t="inlineStr">
        <is>
          <t>Not Started</t>
        </is>
      </c>
      <c r="C15" s="7" t="inlineStr">
        <is>
          <t>In Progress</t>
        </is>
      </c>
      <c r="D15" s="7" t="inlineStr">
        <is>
          <t>Complete</t>
        </is>
      </c>
      <c r="E15" s="7" t="inlineStr">
        <is>
          <t>Overdue</t>
        </is>
      </c>
      <c r="F15" s="7" t="inlineStr">
        <is>
          <t>% Complete</t>
        </is>
      </c>
    </row>
    <row r="16" ht="30" customHeight="1">
      <c r="A16" s="8">
        <f>COUNTA(B19:B200)-COUNTIF(B19:B200,"Phase*")</f>
        <v/>
      </c>
      <c r="B16" s="8">
        <f>COUNTIF(K19:K200,"Not Started")</f>
        <v/>
      </c>
      <c r="C16" s="9">
        <f>COUNTIF(K19:K200,"In Progress")</f>
        <v/>
      </c>
      <c r="D16" s="10">
        <f>COUNTIF(K19:K200,"Complete")</f>
        <v/>
      </c>
      <c r="E16" s="11">
        <f>COUNTIFS(K19:K200,"&lt;&gt;Complete",I19:I200,"&lt;"&amp;TODAY())</f>
        <v/>
      </c>
      <c r="F16" s="12">
        <f>IFERROR(COUNTIF(K19:K200,"Complete")/MAX(1,COUNTA(B19:B200)-COUNTIF(B19:B200,"Phase*")),"0%")</f>
        <v/>
      </c>
    </row>
    <row r="18" ht="10" customHeight="1"/>
    <row r="19" ht="32" customHeight="1">
      <c r="A19" s="13" t="inlineStr">
        <is>
          <t>#</t>
        </is>
      </c>
      <c r="B19" s="13" t="inlineStr">
        <is>
          <t>Task / Deliverable</t>
        </is>
      </c>
      <c r="C19" s="13" t="inlineStr">
        <is>
          <t>Phase</t>
        </is>
      </c>
      <c r="D19" s="13" t="inlineStr">
        <is>
          <t>Owner</t>
        </is>
      </c>
      <c r="E19" s="13" t="inlineStr">
        <is>
          <t>Planned
Start</t>
        </is>
      </c>
      <c r="F19" s="13" t="inlineStr">
        <is>
          <t>Planned
End</t>
        </is>
      </c>
      <c r="G19" s="13" t="inlineStr">
        <is>
          <t>Revised
End</t>
        </is>
      </c>
      <c r="H19" s="13" t="inlineStr">
        <is>
          <t>Duration
(days)</t>
        </is>
      </c>
      <c r="I19" s="13" t="inlineStr">
        <is>
          <t>Actual
End</t>
        </is>
      </c>
      <c r="J19" s="13" t="inlineStr">
        <is>
          <t>% Complete</t>
        </is>
      </c>
      <c r="K19" s="13" t="inlineStr">
        <is>
          <t>Status</t>
        </is>
      </c>
      <c r="L19" s="13" t="inlineStr">
        <is>
          <t>Notes</t>
        </is>
      </c>
    </row>
    <row r="20" ht="22" customHeight="1">
      <c r="A20" s="14" t="inlineStr">
        <is>
          <t xml:space="preserve">  Phase 1 — Initiation</t>
        </is>
      </c>
      <c r="J20" s="15" t="n"/>
    </row>
    <row r="21" ht="20" customHeight="1">
      <c r="A21" s="16" t="n">
        <v>1</v>
      </c>
      <c r="B21" s="17" t="inlineStr"/>
      <c r="C21" s="17" t="inlineStr">
        <is>
          <t>Initiation</t>
        </is>
      </c>
      <c r="D21" s="17" t="inlineStr"/>
      <c r="E21" s="18" t="inlineStr"/>
      <c r="F21" s="18" t="inlineStr"/>
      <c r="G21" s="18" t="inlineStr"/>
      <c r="H21" s="19">
        <f>IF(AND(ISNUMBER(E21),ISNUMBER(F21)),F21-E21,"")</f>
        <v/>
      </c>
      <c r="I21" s="18" t="inlineStr"/>
      <c r="J21" s="20" t="inlineStr"/>
      <c r="K21" s="17" t="inlineStr"/>
      <c r="L21" s="17" t="inlineStr"/>
    </row>
    <row r="22" ht="20" customHeight="1">
      <c r="A22" s="21" t="n">
        <v>2</v>
      </c>
      <c r="B22" s="22" t="inlineStr"/>
      <c r="C22" s="22" t="inlineStr">
        <is>
          <t>Initiation</t>
        </is>
      </c>
      <c r="D22" s="22" t="inlineStr"/>
      <c r="E22" s="23" t="inlineStr"/>
      <c r="F22" s="23" t="inlineStr"/>
      <c r="G22" s="23" t="inlineStr"/>
      <c r="H22" s="24">
        <f>IF(AND(ISNUMBER(E22),ISNUMBER(F22)),F22-E22,"")</f>
        <v/>
      </c>
      <c r="I22" s="23" t="inlineStr"/>
      <c r="J22" s="25" t="inlineStr"/>
      <c r="K22" s="22" t="inlineStr"/>
      <c r="L22" s="22" t="inlineStr"/>
    </row>
    <row r="23" ht="20" customHeight="1">
      <c r="A23" s="16" t="n">
        <v>3</v>
      </c>
      <c r="B23" s="17" t="inlineStr"/>
      <c r="C23" s="17" t="inlineStr">
        <is>
          <t>Initiation</t>
        </is>
      </c>
      <c r="D23" s="17" t="inlineStr"/>
      <c r="E23" s="18" t="inlineStr"/>
      <c r="F23" s="18" t="inlineStr"/>
      <c r="G23" s="18" t="inlineStr"/>
      <c r="H23" s="19">
        <f>IF(AND(ISNUMBER(E23),ISNUMBER(F23)),F23-E23,"")</f>
        <v/>
      </c>
      <c r="I23" s="18" t="inlineStr"/>
      <c r="J23" s="20" t="inlineStr"/>
      <c r="K23" s="17" t="inlineStr"/>
      <c r="L23" s="17" t="inlineStr"/>
    </row>
    <row r="24" ht="20" customHeight="1">
      <c r="A24" s="21" t="n">
        <v>4</v>
      </c>
      <c r="B24" s="22" t="inlineStr"/>
      <c r="C24" s="22" t="inlineStr">
        <is>
          <t>Initiation</t>
        </is>
      </c>
      <c r="D24" s="22" t="inlineStr"/>
      <c r="E24" s="23" t="inlineStr"/>
      <c r="F24" s="23" t="inlineStr"/>
      <c r="G24" s="23" t="inlineStr"/>
      <c r="H24" s="24">
        <f>IF(AND(ISNUMBER(E24),ISNUMBER(F24)),F24-E24,"")</f>
        <v/>
      </c>
      <c r="I24" s="23" t="inlineStr"/>
      <c r="J24" s="25" t="inlineStr"/>
      <c r="K24" s="22" t="inlineStr"/>
      <c r="L24" s="22" t="inlineStr"/>
    </row>
    <row r="25" ht="20" customHeight="1">
      <c r="A25" s="16" t="n">
        <v>5</v>
      </c>
      <c r="B25" s="17" t="inlineStr"/>
      <c r="C25" s="17" t="inlineStr">
        <is>
          <t>Initiation</t>
        </is>
      </c>
      <c r="D25" s="17" t="inlineStr"/>
      <c r="E25" s="18" t="inlineStr"/>
      <c r="F25" s="18" t="inlineStr"/>
      <c r="G25" s="18" t="inlineStr"/>
      <c r="H25" s="19">
        <f>IF(AND(ISNUMBER(E25),ISNUMBER(F25)),F25-E25,"")</f>
        <v/>
      </c>
      <c r="I25" s="18" t="inlineStr"/>
      <c r="J25" s="20" t="inlineStr"/>
      <c r="K25" s="17" t="inlineStr"/>
      <c r="L25" s="17" t="inlineStr"/>
    </row>
    <row r="26" ht="20" customHeight="1">
      <c r="A26" s="21" t="n">
        <v>6</v>
      </c>
      <c r="B26" s="22" t="inlineStr"/>
      <c r="C26" s="22" t="inlineStr">
        <is>
          <t>Initiation</t>
        </is>
      </c>
      <c r="D26" s="22" t="inlineStr"/>
      <c r="E26" s="23" t="inlineStr"/>
      <c r="F26" s="23" t="inlineStr"/>
      <c r="G26" s="23" t="inlineStr"/>
      <c r="H26" s="24">
        <f>IF(AND(ISNUMBER(E26),ISNUMBER(F26)),F26-E26,"")</f>
        <v/>
      </c>
      <c r="I26" s="23" t="inlineStr"/>
      <c r="J26" s="25" t="inlineStr"/>
      <c r="K26" s="22" t="inlineStr"/>
      <c r="L26" s="22" t="inlineStr"/>
    </row>
    <row r="27" ht="22" customHeight="1">
      <c r="A27" s="14" t="inlineStr">
        <is>
          <t xml:space="preserve">  Phase 2 — Planning</t>
        </is>
      </c>
      <c r="J27" s="15" t="n"/>
    </row>
    <row r="28" ht="20" customHeight="1">
      <c r="A28" s="16" t="n">
        <v>7</v>
      </c>
      <c r="B28" s="17" t="inlineStr"/>
      <c r="C28" s="17" t="inlineStr">
        <is>
          <t>Planning</t>
        </is>
      </c>
      <c r="D28" s="17" t="inlineStr"/>
      <c r="E28" s="18" t="inlineStr"/>
      <c r="F28" s="18" t="inlineStr"/>
      <c r="G28" s="18" t="inlineStr"/>
      <c r="H28" s="19">
        <f>IF(AND(ISNUMBER(E28),ISNUMBER(F28)),F28-E28,"")</f>
        <v/>
      </c>
      <c r="I28" s="18" t="inlineStr"/>
      <c r="J28" s="20" t="inlineStr"/>
      <c r="K28" s="17" t="inlineStr"/>
      <c r="L28" s="17" t="inlineStr"/>
    </row>
    <row r="29" ht="20" customHeight="1">
      <c r="A29" s="21" t="n">
        <v>8</v>
      </c>
      <c r="B29" s="22" t="inlineStr"/>
      <c r="C29" s="22" t="inlineStr">
        <is>
          <t>Planning</t>
        </is>
      </c>
      <c r="D29" s="22" t="inlineStr"/>
      <c r="E29" s="23" t="inlineStr"/>
      <c r="F29" s="23" t="inlineStr"/>
      <c r="G29" s="23" t="inlineStr"/>
      <c r="H29" s="24">
        <f>IF(AND(ISNUMBER(E29),ISNUMBER(F29)),F29-E29,"")</f>
        <v/>
      </c>
      <c r="I29" s="23" t="inlineStr"/>
      <c r="J29" s="25" t="inlineStr"/>
      <c r="K29" s="22" t="inlineStr"/>
      <c r="L29" s="22" t="inlineStr"/>
    </row>
    <row r="30" ht="20" customHeight="1">
      <c r="A30" s="16" t="n">
        <v>9</v>
      </c>
      <c r="B30" s="17" t="inlineStr"/>
      <c r="C30" s="17" t="inlineStr">
        <is>
          <t>Planning</t>
        </is>
      </c>
      <c r="D30" s="17" t="inlineStr"/>
      <c r="E30" s="18" t="inlineStr"/>
      <c r="F30" s="18" t="inlineStr"/>
      <c r="G30" s="18" t="inlineStr"/>
      <c r="H30" s="19">
        <f>IF(AND(ISNUMBER(E30),ISNUMBER(F30)),F30-E30,"")</f>
        <v/>
      </c>
      <c r="I30" s="18" t="inlineStr"/>
      <c r="J30" s="20" t="inlineStr"/>
      <c r="K30" s="17" t="inlineStr"/>
      <c r="L30" s="17" t="inlineStr"/>
    </row>
    <row r="31" ht="20" customHeight="1">
      <c r="A31" s="21" t="n">
        <v>10</v>
      </c>
      <c r="B31" s="22" t="inlineStr"/>
      <c r="C31" s="22" t="inlineStr">
        <is>
          <t>Planning</t>
        </is>
      </c>
      <c r="D31" s="22" t="inlineStr"/>
      <c r="E31" s="23" t="inlineStr"/>
      <c r="F31" s="23" t="inlineStr"/>
      <c r="G31" s="23" t="inlineStr"/>
      <c r="H31" s="24">
        <f>IF(AND(ISNUMBER(E31),ISNUMBER(F31)),F31-E31,"")</f>
        <v/>
      </c>
      <c r="I31" s="23" t="inlineStr"/>
      <c r="J31" s="25" t="inlineStr"/>
      <c r="K31" s="22" t="inlineStr"/>
      <c r="L31" s="22" t="inlineStr"/>
    </row>
    <row r="32" ht="20" customHeight="1">
      <c r="A32" s="16" t="n">
        <v>11</v>
      </c>
      <c r="B32" s="17" t="inlineStr"/>
      <c r="C32" s="17" t="inlineStr">
        <is>
          <t>Planning</t>
        </is>
      </c>
      <c r="D32" s="17" t="inlineStr"/>
      <c r="E32" s="18" t="inlineStr"/>
      <c r="F32" s="18" t="inlineStr"/>
      <c r="G32" s="18" t="inlineStr"/>
      <c r="H32" s="19">
        <f>IF(AND(ISNUMBER(E32),ISNUMBER(F32)),F32-E32,"")</f>
        <v/>
      </c>
      <c r="I32" s="18" t="inlineStr"/>
      <c r="J32" s="20" t="inlineStr"/>
      <c r="K32" s="17" t="inlineStr"/>
      <c r="L32" s="17" t="inlineStr"/>
    </row>
    <row r="33" ht="20" customHeight="1">
      <c r="A33" s="21" t="n">
        <v>12</v>
      </c>
      <c r="B33" s="22" t="inlineStr"/>
      <c r="C33" s="22" t="inlineStr">
        <is>
          <t>Planning</t>
        </is>
      </c>
      <c r="D33" s="22" t="inlineStr"/>
      <c r="E33" s="23" t="inlineStr"/>
      <c r="F33" s="23" t="inlineStr"/>
      <c r="G33" s="23" t="inlineStr"/>
      <c r="H33" s="24">
        <f>IF(AND(ISNUMBER(E33),ISNUMBER(F33)),F33-E33,"")</f>
        <v/>
      </c>
      <c r="I33" s="23" t="inlineStr"/>
      <c r="J33" s="25" t="inlineStr"/>
      <c r="K33" s="22" t="inlineStr"/>
      <c r="L33" s="22" t="inlineStr"/>
    </row>
    <row r="34" ht="20" customHeight="1">
      <c r="A34" s="16" t="n">
        <v>13</v>
      </c>
      <c r="B34" s="17" t="inlineStr"/>
      <c r="C34" s="17" t="inlineStr">
        <is>
          <t>Planning</t>
        </is>
      </c>
      <c r="D34" s="17" t="inlineStr"/>
      <c r="E34" s="18" t="inlineStr"/>
      <c r="F34" s="18" t="inlineStr"/>
      <c r="G34" s="18" t="inlineStr"/>
      <c r="H34" s="19">
        <f>IF(AND(ISNUMBER(E34),ISNUMBER(F34)),F34-E34,"")</f>
        <v/>
      </c>
      <c r="I34" s="18" t="inlineStr"/>
      <c r="J34" s="20" t="inlineStr"/>
      <c r="K34" s="17" t="inlineStr"/>
      <c r="L34" s="17" t="inlineStr"/>
    </row>
    <row r="35" ht="20" customHeight="1">
      <c r="A35" s="21" t="n">
        <v>14</v>
      </c>
      <c r="B35" s="22" t="inlineStr"/>
      <c r="C35" s="22" t="inlineStr">
        <is>
          <t>Planning</t>
        </is>
      </c>
      <c r="D35" s="22" t="inlineStr"/>
      <c r="E35" s="23" t="inlineStr"/>
      <c r="F35" s="23" t="inlineStr"/>
      <c r="G35" s="23" t="inlineStr"/>
      <c r="H35" s="24">
        <f>IF(AND(ISNUMBER(E35),ISNUMBER(F35)),F35-E35,"")</f>
        <v/>
      </c>
      <c r="I35" s="23" t="inlineStr"/>
      <c r="J35" s="25" t="inlineStr"/>
      <c r="K35" s="22" t="inlineStr"/>
      <c r="L35" s="22" t="inlineStr"/>
    </row>
    <row r="36" ht="22" customHeight="1">
      <c r="A36" s="14" t="inlineStr">
        <is>
          <t xml:space="preserve">  Phase 3 — Execution</t>
        </is>
      </c>
      <c r="J36" s="15" t="n"/>
    </row>
    <row r="37" ht="20" customHeight="1">
      <c r="A37" s="16" t="n">
        <v>15</v>
      </c>
      <c r="B37" s="17" t="inlineStr"/>
      <c r="C37" s="17" t="inlineStr">
        <is>
          <t>Execution</t>
        </is>
      </c>
      <c r="D37" s="17" t="inlineStr"/>
      <c r="E37" s="18" t="inlineStr"/>
      <c r="F37" s="18" t="inlineStr"/>
      <c r="G37" s="18" t="inlineStr"/>
      <c r="H37" s="19">
        <f>IF(AND(ISNUMBER(E37),ISNUMBER(F37)),F37-E37,"")</f>
        <v/>
      </c>
      <c r="I37" s="18" t="inlineStr"/>
      <c r="J37" s="20" t="inlineStr"/>
      <c r="K37" s="17" t="inlineStr"/>
      <c r="L37" s="17" t="inlineStr"/>
    </row>
    <row r="38" ht="20" customHeight="1">
      <c r="A38" s="21" t="n">
        <v>16</v>
      </c>
      <c r="B38" s="22" t="inlineStr"/>
      <c r="C38" s="22" t="inlineStr">
        <is>
          <t>Execution</t>
        </is>
      </c>
      <c r="D38" s="22" t="inlineStr"/>
      <c r="E38" s="23" t="inlineStr"/>
      <c r="F38" s="23" t="inlineStr"/>
      <c r="G38" s="23" t="inlineStr"/>
      <c r="H38" s="24">
        <f>IF(AND(ISNUMBER(E38),ISNUMBER(F38)),F38-E38,"")</f>
        <v/>
      </c>
      <c r="I38" s="23" t="inlineStr"/>
      <c r="J38" s="25" t="inlineStr"/>
      <c r="K38" s="22" t="inlineStr"/>
      <c r="L38" s="22" t="inlineStr"/>
    </row>
    <row r="39" ht="20" customHeight="1">
      <c r="A39" s="16" t="n">
        <v>17</v>
      </c>
      <c r="B39" s="17" t="inlineStr"/>
      <c r="C39" s="17" t="inlineStr">
        <is>
          <t>Execution</t>
        </is>
      </c>
      <c r="D39" s="17" t="inlineStr"/>
      <c r="E39" s="18" t="inlineStr"/>
      <c r="F39" s="18" t="inlineStr"/>
      <c r="G39" s="18" t="inlineStr"/>
      <c r="H39" s="19">
        <f>IF(AND(ISNUMBER(E39),ISNUMBER(F39)),F39-E39,"")</f>
        <v/>
      </c>
      <c r="I39" s="18" t="inlineStr"/>
      <c r="J39" s="20" t="inlineStr"/>
      <c r="K39" s="17" t="inlineStr"/>
      <c r="L39" s="17" t="inlineStr"/>
    </row>
    <row r="40" ht="20" customHeight="1">
      <c r="A40" s="21" t="n">
        <v>18</v>
      </c>
      <c r="B40" s="22" t="inlineStr"/>
      <c r="C40" s="22" t="inlineStr">
        <is>
          <t>Execution</t>
        </is>
      </c>
      <c r="D40" s="22" t="inlineStr"/>
      <c r="E40" s="23" t="inlineStr"/>
      <c r="F40" s="23" t="inlineStr"/>
      <c r="G40" s="23" t="inlineStr"/>
      <c r="H40" s="24">
        <f>IF(AND(ISNUMBER(E40),ISNUMBER(F40)),F40-E40,"")</f>
        <v/>
      </c>
      <c r="I40" s="23" t="inlineStr"/>
      <c r="J40" s="25" t="inlineStr"/>
      <c r="K40" s="22" t="inlineStr"/>
      <c r="L40" s="22" t="inlineStr"/>
    </row>
    <row r="41" ht="20" customHeight="1">
      <c r="A41" s="16" t="n">
        <v>19</v>
      </c>
      <c r="B41" s="17" t="inlineStr"/>
      <c r="C41" s="17" t="inlineStr">
        <is>
          <t>Execution</t>
        </is>
      </c>
      <c r="D41" s="17" t="inlineStr"/>
      <c r="E41" s="18" t="inlineStr"/>
      <c r="F41" s="18" t="inlineStr"/>
      <c r="G41" s="18" t="inlineStr"/>
      <c r="H41" s="19">
        <f>IF(AND(ISNUMBER(E41),ISNUMBER(F41)),F41-E41,"")</f>
        <v/>
      </c>
      <c r="I41" s="18" t="inlineStr"/>
      <c r="J41" s="20" t="inlineStr"/>
      <c r="K41" s="17" t="inlineStr"/>
      <c r="L41" s="17" t="inlineStr"/>
    </row>
    <row r="42" ht="20" customHeight="1">
      <c r="A42" s="21" t="n">
        <v>20</v>
      </c>
      <c r="B42" s="22" t="inlineStr"/>
      <c r="C42" s="22" t="inlineStr">
        <is>
          <t>Execution</t>
        </is>
      </c>
      <c r="D42" s="22" t="inlineStr"/>
      <c r="E42" s="23" t="inlineStr"/>
      <c r="F42" s="23" t="inlineStr"/>
      <c r="G42" s="23" t="inlineStr"/>
      <c r="H42" s="24">
        <f>IF(AND(ISNUMBER(E42),ISNUMBER(F42)),F42-E42,"")</f>
        <v/>
      </c>
      <c r="I42" s="23" t="inlineStr"/>
      <c r="J42" s="25" t="inlineStr"/>
      <c r="K42" s="22" t="inlineStr"/>
      <c r="L42" s="22" t="inlineStr"/>
    </row>
    <row r="43" ht="20" customHeight="1">
      <c r="A43" s="16" t="n">
        <v>21</v>
      </c>
      <c r="B43" s="17" t="inlineStr"/>
      <c r="C43" s="17" t="inlineStr">
        <is>
          <t>Execution</t>
        </is>
      </c>
      <c r="D43" s="17" t="inlineStr"/>
      <c r="E43" s="18" t="inlineStr"/>
      <c r="F43" s="18" t="inlineStr"/>
      <c r="G43" s="18" t="inlineStr"/>
      <c r="H43" s="19">
        <f>IF(AND(ISNUMBER(E43),ISNUMBER(F43)),F43-E43,"")</f>
        <v/>
      </c>
      <c r="I43" s="18" t="inlineStr"/>
      <c r="J43" s="20" t="inlineStr"/>
      <c r="K43" s="17" t="inlineStr"/>
      <c r="L43" s="17" t="inlineStr"/>
    </row>
    <row r="44" ht="20" customHeight="1">
      <c r="A44" s="21" t="n">
        <v>22</v>
      </c>
      <c r="B44" s="22" t="inlineStr"/>
      <c r="C44" s="22" t="inlineStr">
        <is>
          <t>Execution</t>
        </is>
      </c>
      <c r="D44" s="22" t="inlineStr"/>
      <c r="E44" s="23" t="inlineStr"/>
      <c r="F44" s="23" t="inlineStr"/>
      <c r="G44" s="23" t="inlineStr"/>
      <c r="H44" s="24">
        <f>IF(AND(ISNUMBER(E44),ISNUMBER(F44)),F44-E44,"")</f>
        <v/>
      </c>
      <c r="I44" s="23" t="inlineStr"/>
      <c r="J44" s="25" t="inlineStr"/>
      <c r="K44" s="22" t="inlineStr"/>
      <c r="L44" s="22" t="inlineStr"/>
    </row>
    <row r="45" ht="20" customHeight="1">
      <c r="A45" s="16" t="n">
        <v>23</v>
      </c>
      <c r="B45" s="17" t="inlineStr"/>
      <c r="C45" s="17" t="inlineStr">
        <is>
          <t>Execution</t>
        </is>
      </c>
      <c r="D45" s="17" t="inlineStr"/>
      <c r="E45" s="18" t="inlineStr"/>
      <c r="F45" s="18" t="inlineStr"/>
      <c r="G45" s="18" t="inlineStr"/>
      <c r="H45" s="19">
        <f>IF(AND(ISNUMBER(E45),ISNUMBER(F45)),F45-E45,"")</f>
        <v/>
      </c>
      <c r="I45" s="18" t="inlineStr"/>
      <c r="J45" s="20" t="inlineStr"/>
      <c r="K45" s="17" t="inlineStr"/>
      <c r="L45" s="17" t="inlineStr"/>
    </row>
    <row r="46" ht="20" customHeight="1">
      <c r="A46" s="21" t="n">
        <v>24</v>
      </c>
      <c r="B46" s="22" t="inlineStr"/>
      <c r="C46" s="22" t="inlineStr">
        <is>
          <t>Execution</t>
        </is>
      </c>
      <c r="D46" s="22" t="inlineStr"/>
      <c r="E46" s="23" t="inlineStr"/>
      <c r="F46" s="23" t="inlineStr"/>
      <c r="G46" s="23" t="inlineStr"/>
      <c r="H46" s="24">
        <f>IF(AND(ISNUMBER(E46),ISNUMBER(F46)),F46-E46,"")</f>
        <v/>
      </c>
      <c r="I46" s="23" t="inlineStr"/>
      <c r="J46" s="25" t="inlineStr"/>
      <c r="K46" s="22" t="inlineStr"/>
      <c r="L46" s="22" t="inlineStr"/>
    </row>
    <row r="47" ht="20" customHeight="1">
      <c r="A47" s="16" t="n">
        <v>25</v>
      </c>
      <c r="B47" s="17" t="inlineStr"/>
      <c r="C47" s="17" t="inlineStr">
        <is>
          <t>Execution</t>
        </is>
      </c>
      <c r="D47" s="17" t="inlineStr"/>
      <c r="E47" s="18" t="inlineStr"/>
      <c r="F47" s="18" t="inlineStr"/>
      <c r="G47" s="18" t="inlineStr"/>
      <c r="H47" s="19">
        <f>IF(AND(ISNUMBER(E47),ISNUMBER(F47)),F47-E47,"")</f>
        <v/>
      </c>
      <c r="I47" s="18" t="inlineStr"/>
      <c r="J47" s="20" t="inlineStr"/>
      <c r="K47" s="17" t="inlineStr"/>
      <c r="L47" s="17" t="inlineStr"/>
    </row>
    <row r="48" ht="20" customHeight="1">
      <c r="A48" s="21" t="n">
        <v>26</v>
      </c>
      <c r="B48" s="22" t="inlineStr"/>
      <c r="C48" s="22" t="inlineStr">
        <is>
          <t>Execution</t>
        </is>
      </c>
      <c r="D48" s="22" t="inlineStr"/>
      <c r="E48" s="23" t="inlineStr"/>
      <c r="F48" s="23" t="inlineStr"/>
      <c r="G48" s="23" t="inlineStr"/>
      <c r="H48" s="24">
        <f>IF(AND(ISNUMBER(E48),ISNUMBER(F48)),F48-E48,"")</f>
        <v/>
      </c>
      <c r="I48" s="23" t="inlineStr"/>
      <c r="J48" s="25" t="inlineStr"/>
      <c r="K48" s="22" t="inlineStr"/>
      <c r="L48" s="22" t="inlineStr"/>
    </row>
    <row r="49" ht="22" customHeight="1">
      <c r="A49" s="14" t="inlineStr">
        <is>
          <t xml:space="preserve">  Phase 4 — Monitoring &amp; Control</t>
        </is>
      </c>
      <c r="J49" s="15" t="n"/>
    </row>
    <row r="50" ht="20" customHeight="1">
      <c r="A50" s="16" t="n">
        <v>27</v>
      </c>
      <c r="B50" s="17" t="inlineStr"/>
      <c r="C50" s="17" t="inlineStr">
        <is>
          <t>Monitoring &amp; Control</t>
        </is>
      </c>
      <c r="D50" s="17" t="inlineStr"/>
      <c r="E50" s="18" t="inlineStr"/>
      <c r="F50" s="18" t="inlineStr"/>
      <c r="G50" s="18" t="inlineStr"/>
      <c r="H50" s="19">
        <f>IF(AND(ISNUMBER(E50),ISNUMBER(F50)),F50-E50,"")</f>
        <v/>
      </c>
      <c r="I50" s="18" t="inlineStr"/>
      <c r="J50" s="20" t="inlineStr"/>
      <c r="K50" s="17" t="inlineStr"/>
      <c r="L50" s="17" t="inlineStr"/>
    </row>
    <row r="51" ht="20" customHeight="1">
      <c r="A51" s="21" t="n">
        <v>28</v>
      </c>
      <c r="B51" s="22" t="inlineStr"/>
      <c r="C51" s="22" t="inlineStr">
        <is>
          <t>Monitoring &amp; Control</t>
        </is>
      </c>
      <c r="D51" s="22" t="inlineStr"/>
      <c r="E51" s="23" t="inlineStr"/>
      <c r="F51" s="23" t="inlineStr"/>
      <c r="G51" s="23" t="inlineStr"/>
      <c r="H51" s="24">
        <f>IF(AND(ISNUMBER(E51),ISNUMBER(F51)),F51-E51,"")</f>
        <v/>
      </c>
      <c r="I51" s="23" t="inlineStr"/>
      <c r="J51" s="25" t="inlineStr"/>
      <c r="K51" s="22" t="inlineStr"/>
      <c r="L51" s="22" t="inlineStr"/>
    </row>
    <row r="52" ht="20" customHeight="1">
      <c r="A52" s="16" t="n">
        <v>29</v>
      </c>
      <c r="B52" s="17" t="inlineStr"/>
      <c r="C52" s="17" t="inlineStr">
        <is>
          <t>Monitoring &amp; Control</t>
        </is>
      </c>
      <c r="D52" s="17" t="inlineStr"/>
      <c r="E52" s="18" t="inlineStr"/>
      <c r="F52" s="18" t="inlineStr"/>
      <c r="G52" s="18" t="inlineStr"/>
      <c r="H52" s="19">
        <f>IF(AND(ISNUMBER(E52),ISNUMBER(F52)),F52-E52,"")</f>
        <v/>
      </c>
      <c r="I52" s="18" t="inlineStr"/>
      <c r="J52" s="20" t="inlineStr"/>
      <c r="K52" s="17" t="inlineStr"/>
      <c r="L52" s="17" t="inlineStr"/>
    </row>
    <row r="53" ht="20" customHeight="1">
      <c r="A53" s="21" t="n">
        <v>30</v>
      </c>
      <c r="B53" s="22" t="inlineStr"/>
      <c r="C53" s="22" t="inlineStr">
        <is>
          <t>Monitoring &amp; Control</t>
        </is>
      </c>
      <c r="D53" s="22" t="inlineStr"/>
      <c r="E53" s="23" t="inlineStr"/>
      <c r="F53" s="23" t="inlineStr"/>
      <c r="G53" s="23" t="inlineStr"/>
      <c r="H53" s="24">
        <f>IF(AND(ISNUMBER(E53),ISNUMBER(F53)),F53-E53,"")</f>
        <v/>
      </c>
      <c r="I53" s="23" t="inlineStr"/>
      <c r="J53" s="25" t="inlineStr"/>
      <c r="K53" s="22" t="inlineStr"/>
      <c r="L53" s="22" t="inlineStr"/>
    </row>
    <row r="54" ht="20" customHeight="1">
      <c r="A54" s="16" t="n">
        <v>31</v>
      </c>
      <c r="B54" s="17" t="inlineStr"/>
      <c r="C54" s="17" t="inlineStr">
        <is>
          <t>Monitoring &amp; Control</t>
        </is>
      </c>
      <c r="D54" s="17" t="inlineStr"/>
      <c r="E54" s="18" t="inlineStr"/>
      <c r="F54" s="18" t="inlineStr"/>
      <c r="G54" s="18" t="inlineStr"/>
      <c r="H54" s="19">
        <f>IF(AND(ISNUMBER(E54),ISNUMBER(F54)),F54-E54,"")</f>
        <v/>
      </c>
      <c r="I54" s="18" t="inlineStr"/>
      <c r="J54" s="20" t="inlineStr"/>
      <c r="K54" s="17" t="inlineStr"/>
      <c r="L54" s="17" t="inlineStr"/>
    </row>
    <row r="55" ht="20" customHeight="1">
      <c r="A55" s="21" t="n">
        <v>32</v>
      </c>
      <c r="B55" s="22" t="inlineStr"/>
      <c r="C55" s="22" t="inlineStr">
        <is>
          <t>Monitoring &amp; Control</t>
        </is>
      </c>
      <c r="D55" s="22" t="inlineStr"/>
      <c r="E55" s="23" t="inlineStr"/>
      <c r="F55" s="23" t="inlineStr"/>
      <c r="G55" s="23" t="inlineStr"/>
      <c r="H55" s="24">
        <f>IF(AND(ISNUMBER(E55),ISNUMBER(F55)),F55-E55,"")</f>
        <v/>
      </c>
      <c r="I55" s="23" t="inlineStr"/>
      <c r="J55" s="25" t="inlineStr"/>
      <c r="K55" s="22" t="inlineStr"/>
      <c r="L55" s="22" t="inlineStr"/>
    </row>
    <row r="56" ht="22" customHeight="1">
      <c r="A56" s="14" t="inlineStr">
        <is>
          <t xml:space="preserve">  Phase 5 — Closure</t>
        </is>
      </c>
      <c r="J56" s="15" t="n"/>
    </row>
    <row r="57" ht="20" customHeight="1">
      <c r="A57" s="16" t="n">
        <v>33</v>
      </c>
      <c r="B57" s="17" t="inlineStr"/>
      <c r="C57" s="17" t="inlineStr">
        <is>
          <t>Closure</t>
        </is>
      </c>
      <c r="D57" s="17" t="inlineStr"/>
      <c r="E57" s="18" t="inlineStr"/>
      <c r="F57" s="18" t="inlineStr"/>
      <c r="G57" s="18" t="inlineStr"/>
      <c r="H57" s="19">
        <f>IF(AND(ISNUMBER(E57),ISNUMBER(F57)),F57-E57,"")</f>
        <v/>
      </c>
      <c r="I57" s="18" t="inlineStr"/>
      <c r="J57" s="20" t="inlineStr"/>
      <c r="K57" s="17" t="inlineStr"/>
      <c r="L57" s="17" t="inlineStr"/>
    </row>
    <row r="58" ht="20" customHeight="1">
      <c r="A58" s="21" t="n">
        <v>34</v>
      </c>
      <c r="B58" s="22" t="inlineStr"/>
      <c r="C58" s="22" t="inlineStr">
        <is>
          <t>Closure</t>
        </is>
      </c>
      <c r="D58" s="22" t="inlineStr"/>
      <c r="E58" s="23" t="inlineStr"/>
      <c r="F58" s="23" t="inlineStr"/>
      <c r="G58" s="23" t="inlineStr"/>
      <c r="H58" s="24">
        <f>IF(AND(ISNUMBER(E58),ISNUMBER(F58)),F58-E58,"")</f>
        <v/>
      </c>
      <c r="I58" s="23" t="inlineStr"/>
      <c r="J58" s="25" t="inlineStr"/>
      <c r="K58" s="22" t="inlineStr"/>
      <c r="L58" s="22" t="inlineStr"/>
    </row>
    <row r="59" ht="20" customHeight="1">
      <c r="A59" s="16" t="n">
        <v>35</v>
      </c>
      <c r="B59" s="17" t="inlineStr"/>
      <c r="C59" s="17" t="inlineStr">
        <is>
          <t>Closure</t>
        </is>
      </c>
      <c r="D59" s="17" t="inlineStr"/>
      <c r="E59" s="18" t="inlineStr"/>
      <c r="F59" s="18" t="inlineStr"/>
      <c r="G59" s="18" t="inlineStr"/>
      <c r="H59" s="19">
        <f>IF(AND(ISNUMBER(E59),ISNUMBER(F59)),F59-E59,"")</f>
        <v/>
      </c>
      <c r="I59" s="18" t="inlineStr"/>
      <c r="J59" s="20" t="inlineStr"/>
      <c r="K59" s="17" t="inlineStr"/>
      <c r="L59" s="17" t="inlineStr"/>
    </row>
    <row r="60" ht="20" customHeight="1">
      <c r="A60" s="21" t="n">
        <v>36</v>
      </c>
      <c r="B60" s="22" t="inlineStr"/>
      <c r="C60" s="22" t="inlineStr">
        <is>
          <t>Closure</t>
        </is>
      </c>
      <c r="D60" s="22" t="inlineStr"/>
      <c r="E60" s="23" t="inlineStr"/>
      <c r="F60" s="23" t="inlineStr"/>
      <c r="G60" s="23" t="inlineStr"/>
      <c r="H60" s="24">
        <f>IF(AND(ISNUMBER(E60),ISNUMBER(F60)),F60-E60,"")</f>
        <v/>
      </c>
      <c r="I60" s="23" t="inlineStr"/>
      <c r="J60" s="25" t="inlineStr"/>
      <c r="K60" s="22" t="inlineStr"/>
      <c r="L60" s="22" t="inlineStr"/>
    </row>
    <row r="61" ht="20" customHeight="1">
      <c r="A61" s="16" t="n">
        <v>37</v>
      </c>
      <c r="B61" s="17" t="inlineStr"/>
      <c r="C61" s="17" t="inlineStr">
        <is>
          <t>Closure</t>
        </is>
      </c>
      <c r="D61" s="17" t="inlineStr"/>
      <c r="E61" s="18" t="inlineStr"/>
      <c r="F61" s="18" t="inlineStr"/>
      <c r="G61" s="18" t="inlineStr"/>
      <c r="H61" s="19">
        <f>IF(AND(ISNUMBER(E61),ISNUMBER(F61)),F61-E61,"")</f>
        <v/>
      </c>
      <c r="I61" s="18" t="inlineStr"/>
      <c r="J61" s="20" t="inlineStr"/>
      <c r="K61" s="17" t="inlineStr"/>
      <c r="L61" s="17" t="inlineStr"/>
    </row>
  </sheetData>
  <autoFilter ref="A19:L19"/>
  <mergeCells count="14">
    <mergeCell ref="B10:D10"/>
    <mergeCell ref="B4:L4"/>
    <mergeCell ref="B11:D11"/>
    <mergeCell ref="A20:L20"/>
    <mergeCell ref="A49:L49"/>
    <mergeCell ref="B8:D8"/>
    <mergeCell ref="B3:L3"/>
    <mergeCell ref="B2:L2"/>
    <mergeCell ref="B9:D9"/>
    <mergeCell ref="A36:L36"/>
    <mergeCell ref="A56:L56"/>
    <mergeCell ref="A27:L27"/>
    <mergeCell ref="B12:D12"/>
    <mergeCell ref="B7:D7"/>
  </mergeCells>
  <dataValidations count="1">
    <dataValidation sqref="K20:K62" showDropDown="0" showInputMessage="0" showErrorMessage="0" allowBlank="1" type="list">
      <formula1>"Not Started,In Progress,Complete,On Hold,Cancelled,At Risk"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2026-06-28T07:19:36Z</dcterms:created>
  <dcterms:modified xmlns:dcterms="http://purl.org/dc/terms/" xmlns:xsi="http://www.w3.org/2001/XMLSchema-instance" xsi:type="dcterms:W3CDTF">2026-06-28T07:19:36Z</dcterms:modified>
</cp:coreProperties>
</file>